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<sst xmlns="http://schemas.openxmlformats.org/spreadsheetml/2006/main" count="111" uniqueCount="66">
  <si>
    <t>附件2：</t>
  </si>
  <si>
    <t>2017年屠宰环节病害猪产品损失财政补贴资金分配方案</t>
  </si>
  <si>
    <t xml:space="preserve">   （补贴标准:按照《生猪定点屠宰厂（场）病害猪无害化处理管理办法》有关规定，屠宰过程中经检疫或肉品品质检验确认为不可食用的生猪产品，按90公斤折算一头的标准折算成相应头数，享受每头800元的病害猪损失财政补贴。）</t>
  </si>
  <si>
    <t>序号</t>
  </si>
  <si>
    <t>所在生猪屠宰企业</t>
  </si>
  <si>
    <t>货主</t>
  </si>
  <si>
    <t>申报数量(头）</t>
  </si>
  <si>
    <t>申报病害猪损失补贴金额（元）</t>
  </si>
  <si>
    <t>合计</t>
  </si>
  <si>
    <t>16</t>
  </si>
  <si>
    <t>1</t>
  </si>
  <si>
    <t>中山市长禾肉联加工有限公司</t>
  </si>
  <si>
    <t>陈世有</t>
  </si>
  <si>
    <t>2</t>
  </si>
  <si>
    <t>甘杰炎</t>
  </si>
  <si>
    <t>3</t>
  </si>
  <si>
    <t>胡明</t>
  </si>
  <si>
    <t>4</t>
  </si>
  <si>
    <t>黄彦</t>
  </si>
  <si>
    <t>5</t>
  </si>
  <si>
    <t>梁冬梅</t>
  </si>
  <si>
    <t>6</t>
  </si>
  <si>
    <t>梁金全</t>
  </si>
  <si>
    <t>7</t>
  </si>
  <si>
    <t>梁琼天</t>
  </si>
  <si>
    <t>8</t>
  </si>
  <si>
    <t>梁秀娟</t>
  </si>
  <si>
    <t>9</t>
  </si>
  <si>
    <t>林广弟</t>
  </si>
  <si>
    <t>10</t>
  </si>
  <si>
    <t>毛世其</t>
  </si>
  <si>
    <t>11</t>
  </si>
  <si>
    <t>郑佳潮</t>
  </si>
  <si>
    <t>12</t>
  </si>
  <si>
    <t>钟永文</t>
  </si>
  <si>
    <t>159</t>
  </si>
  <si>
    <t>中山市小榄镇食品有限公司</t>
  </si>
  <si>
    <t>梁照洪</t>
  </si>
  <si>
    <t>杨育川</t>
  </si>
  <si>
    <t>麦彩虹</t>
  </si>
  <si>
    <t>麦锡辉</t>
  </si>
  <si>
    <t>陈镇炼</t>
  </si>
  <si>
    <t>欧阳广星</t>
  </si>
  <si>
    <t>欧阳广钜</t>
  </si>
  <si>
    <t>欧阳国盛</t>
  </si>
  <si>
    <t>欧阳广志</t>
  </si>
  <si>
    <t>陈振发</t>
  </si>
  <si>
    <t>吕旺辉</t>
  </si>
  <si>
    <t>欧阳广发</t>
  </si>
  <si>
    <t>13</t>
  </si>
  <si>
    <t>欧阳垣亮</t>
  </si>
  <si>
    <t>14</t>
  </si>
  <si>
    <t>林浩强</t>
  </si>
  <si>
    <t>15</t>
  </si>
  <si>
    <t>欧阳国初</t>
  </si>
  <si>
    <t>李颂深</t>
  </si>
  <si>
    <t>17</t>
  </si>
  <si>
    <t>欧阳金池</t>
  </si>
  <si>
    <t>18</t>
  </si>
  <si>
    <t>刘坤华</t>
  </si>
  <si>
    <t>19</t>
  </si>
  <si>
    <t>邓锦华</t>
  </si>
  <si>
    <t>20</t>
  </si>
  <si>
    <t>莫甲妹</t>
  </si>
  <si>
    <t>21</t>
  </si>
  <si>
    <t>蒙杨荣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</si>
</sst>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3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9"/>
  <sheetViews>
    <sheetView tabSelected="1" zoomScale="130" zoomScaleNormal="130" zoomScaleSheetLayoutView="100" workbookViewId="0" topLeftCell="A1">
      <selection activeCell="F1" sqref="F1:F16384"/>
    </sheetView>
  </sheetViews>
  <sheetFormatPr defaultColWidth="9.00390625" defaultRowHeight="14.25"/>
  <cols>
    <col min="1" max="1" width="5.625" style="1" customWidth="1"/>
    <col min="2" max="2" width="35.50390625" style="1" customWidth="1"/>
    <col min="3" max="3" width="10.875" style="1" customWidth="1"/>
    <col min="4" max="4" width="10.25390625" style="1" customWidth="1"/>
    <col min="5" max="5" width="15.625" style="1" customWidth="1"/>
    <col min="6" max="234" width="9.00390625" style="1" customWidth="1"/>
  </cols>
  <sheetData>
    <row r="1" spans="1:238" ht="24.75" customHeight="1">
      <c r="A1" s="6" t="s">
        <v>0</v>
      </c>
      <c r="B1" s="6"/>
      <c r="IA1" s="1"/>
      <c r="IB1" s="1"/>
      <c r="IC1" s="1"/>
      <c r="ID1" s="1"/>
    </row>
    <row r="2" spans="1:5" s="1" customFormat="1" ht="21" customHeight="1">
      <c r="A2" s="7" t="s">
        <v>1</v>
      </c>
      <c r="B2" s="7"/>
      <c r="C2" s="7"/>
      <c r="D2" s="7"/>
      <c r="E2" s="7"/>
    </row>
    <row r="3" spans="1:5" s="1" customFormat="1" ht="45" customHeight="1">
      <c r="A3" s="8" t="s">
        <v>2</v>
      </c>
      <c r="B3" s="8"/>
      <c r="C3" s="8"/>
      <c r="D3" s="8"/>
      <c r="E3" s="8"/>
    </row>
    <row r="4" spans="1:5" s="1" customFormat="1" ht="39.7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s="1" customFormat="1" ht="24.75" customHeight="1">
      <c r="A5" s="9" t="s">
        <v>8</v>
      </c>
      <c r="B5" s="9"/>
      <c r="C5" s="9"/>
      <c r="D5" s="2" t="s">
        <v>9</v>
      </c>
      <c r="E5" s="3">
        <f>D5*800</f>
        <v>12800</v>
      </c>
    </row>
    <row r="6" spans="1:5" s="1" customFormat="1" ht="24.75" customHeight="1">
      <c r="A6" s="2" t="s">
        <v>10</v>
      </c>
      <c r="B6" s="4" t="s">
        <v>11</v>
      </c>
      <c r="C6" s="5" t="s">
        <v>12</v>
      </c>
      <c r="D6" s="4">
        <v>1</v>
      </c>
      <c r="E6" s="3">
        <f>D6*800</f>
        <v>800</v>
      </c>
    </row>
    <row r="7" spans="1:5" s="1" customFormat="1" ht="24.75" customHeight="1">
      <c r="A7" s="2" t="s">
        <v>13</v>
      </c>
      <c r="B7" s="4" t="s">
        <v>11</v>
      </c>
      <c r="C7" s="5" t="s">
        <v>14</v>
      </c>
      <c r="D7" s="4">
        <v>1</v>
      </c>
      <c r="E7" s="3">
        <f aca="true" t="shared" si="0" ref="E7:E18">D7*800</f>
        <v>800</v>
      </c>
    </row>
    <row r="8" spans="1:5" s="1" customFormat="1" ht="24.75" customHeight="1">
      <c r="A8" s="2" t="s">
        <v>15</v>
      </c>
      <c r="B8" s="4" t="s">
        <v>11</v>
      </c>
      <c r="C8" s="5" t="s">
        <v>16</v>
      </c>
      <c r="D8" s="4">
        <f>1+2+1</f>
        <v>4</v>
      </c>
      <c r="E8" s="3">
        <f t="shared" si="0"/>
        <v>3200</v>
      </c>
    </row>
    <row r="9" spans="1:5" s="1" customFormat="1" ht="24.75" customHeight="1">
      <c r="A9" s="2" t="s">
        <v>17</v>
      </c>
      <c r="B9" s="4" t="s">
        <v>11</v>
      </c>
      <c r="C9" s="5" t="s">
        <v>18</v>
      </c>
      <c r="D9" s="4">
        <v>1</v>
      </c>
      <c r="E9" s="3">
        <f t="shared" si="0"/>
        <v>800</v>
      </c>
    </row>
    <row r="10" spans="1:5" s="1" customFormat="1" ht="24.75" customHeight="1">
      <c r="A10" s="2" t="s">
        <v>19</v>
      </c>
      <c r="B10" s="4" t="s">
        <v>11</v>
      </c>
      <c r="C10" s="5" t="s">
        <v>20</v>
      </c>
      <c r="D10" s="4">
        <v>1</v>
      </c>
      <c r="E10" s="3">
        <f t="shared" si="0"/>
        <v>800</v>
      </c>
    </row>
    <row r="11" spans="1:5" s="1" customFormat="1" ht="24.75" customHeight="1">
      <c r="A11" s="2" t="s">
        <v>21</v>
      </c>
      <c r="B11" s="4" t="s">
        <v>11</v>
      </c>
      <c r="C11" s="5" t="s">
        <v>22</v>
      </c>
      <c r="D11" s="4">
        <v>1</v>
      </c>
      <c r="E11" s="3">
        <f t="shared" si="0"/>
        <v>800</v>
      </c>
    </row>
    <row r="12" spans="1:5" s="1" customFormat="1" ht="24.75" customHeight="1">
      <c r="A12" s="2" t="s">
        <v>23</v>
      </c>
      <c r="B12" s="4" t="s">
        <v>11</v>
      </c>
      <c r="C12" s="5" t="s">
        <v>24</v>
      </c>
      <c r="D12" s="4">
        <v>1</v>
      </c>
      <c r="E12" s="3">
        <f t="shared" si="0"/>
        <v>800</v>
      </c>
    </row>
    <row r="13" spans="1:5" s="1" customFormat="1" ht="24.75" customHeight="1">
      <c r="A13" s="2" t="s">
        <v>25</v>
      </c>
      <c r="B13" s="4" t="s">
        <v>11</v>
      </c>
      <c r="C13" s="5" t="s">
        <v>26</v>
      </c>
      <c r="D13" s="5">
        <v>1</v>
      </c>
      <c r="E13" s="3">
        <f t="shared" si="0"/>
        <v>800</v>
      </c>
    </row>
    <row r="14" spans="1:5" s="1" customFormat="1" ht="24.75" customHeight="1">
      <c r="A14" s="2" t="s">
        <v>27</v>
      </c>
      <c r="B14" s="4" t="s">
        <v>11</v>
      </c>
      <c r="C14" s="5" t="s">
        <v>28</v>
      </c>
      <c r="D14" s="4">
        <v>1</v>
      </c>
      <c r="E14" s="3">
        <f t="shared" si="0"/>
        <v>800</v>
      </c>
    </row>
    <row r="15" spans="1:5" s="1" customFormat="1" ht="24.75" customHeight="1">
      <c r="A15" s="2" t="s">
        <v>29</v>
      </c>
      <c r="B15" s="4" t="s">
        <v>11</v>
      </c>
      <c r="C15" s="5" t="s">
        <v>30</v>
      </c>
      <c r="D15" s="5">
        <v>1</v>
      </c>
      <c r="E15" s="3">
        <f t="shared" si="0"/>
        <v>800</v>
      </c>
    </row>
    <row r="16" spans="1:5" s="1" customFormat="1" ht="24.75" customHeight="1">
      <c r="A16" s="2" t="s">
        <v>31</v>
      </c>
      <c r="B16" s="4" t="s">
        <v>11</v>
      </c>
      <c r="C16" s="5" t="s">
        <v>32</v>
      </c>
      <c r="D16" s="4">
        <f>1+1</f>
        <v>2</v>
      </c>
      <c r="E16" s="3">
        <f t="shared" si="0"/>
        <v>1600</v>
      </c>
    </row>
    <row r="17" spans="1:5" ht="24.75" customHeight="1">
      <c r="A17" s="2" t="s">
        <v>33</v>
      </c>
      <c r="B17" s="4" t="s">
        <v>11</v>
      </c>
      <c r="C17" s="5" t="s">
        <v>34</v>
      </c>
      <c r="D17" s="4">
        <v>1</v>
      </c>
      <c r="E17" s="3">
        <f t="shared" si="0"/>
        <v>800</v>
      </c>
    </row>
    <row r="18" spans="1:5" ht="24.75" customHeight="1">
      <c r="A18" s="9" t="s">
        <v>8</v>
      </c>
      <c r="B18" s="9"/>
      <c r="C18" s="9"/>
      <c r="D18" s="2" t="s">
        <v>35</v>
      </c>
      <c r="E18" s="3">
        <f t="shared" si="0"/>
        <v>127200</v>
      </c>
    </row>
    <row r="19" spans="1:5" ht="24.75" customHeight="1">
      <c r="A19" s="2" t="s">
        <v>10</v>
      </c>
      <c r="B19" s="4" t="s">
        <v>36</v>
      </c>
      <c r="C19" s="4" t="s">
        <v>37</v>
      </c>
      <c r="D19" s="4">
        <v>7.3</v>
      </c>
      <c r="E19" s="4">
        <f aca="true" t="shared" si="1" ref="E19:E39">D19*800</f>
        <v>5840</v>
      </c>
    </row>
    <row r="20" spans="1:5" ht="24.75" customHeight="1">
      <c r="A20" s="2" t="s">
        <v>13</v>
      </c>
      <c r="B20" s="4" t="s">
        <v>36</v>
      </c>
      <c r="C20" s="4" t="s">
        <v>38</v>
      </c>
      <c r="D20" s="4">
        <v>8</v>
      </c>
      <c r="E20" s="4">
        <f t="shared" si="1"/>
        <v>6400</v>
      </c>
    </row>
    <row r="21" spans="1:5" ht="24.75" customHeight="1">
      <c r="A21" s="2" t="s">
        <v>15</v>
      </c>
      <c r="B21" s="4" t="s">
        <v>36</v>
      </c>
      <c r="C21" s="4" t="s">
        <v>39</v>
      </c>
      <c r="D21" s="4">
        <v>7.5</v>
      </c>
      <c r="E21" s="4">
        <f t="shared" si="1"/>
        <v>6000</v>
      </c>
    </row>
    <row r="22" spans="1:5" ht="24.75" customHeight="1">
      <c r="A22" s="2" t="s">
        <v>17</v>
      </c>
      <c r="B22" s="4" t="s">
        <v>36</v>
      </c>
      <c r="C22" s="4" t="s">
        <v>40</v>
      </c>
      <c r="D22" s="4">
        <v>8.7</v>
      </c>
      <c r="E22" s="4">
        <f t="shared" si="1"/>
        <v>6959.999999999999</v>
      </c>
    </row>
    <row r="23" spans="1:5" ht="24.75" customHeight="1">
      <c r="A23" s="2" t="s">
        <v>19</v>
      </c>
      <c r="B23" s="4" t="s">
        <v>36</v>
      </c>
      <c r="C23" s="4" t="s">
        <v>41</v>
      </c>
      <c r="D23" s="4">
        <v>9.4</v>
      </c>
      <c r="E23" s="4">
        <f t="shared" si="1"/>
        <v>7520</v>
      </c>
    </row>
    <row r="24" spans="1:5" ht="24.75" customHeight="1">
      <c r="A24" s="2" t="s">
        <v>21</v>
      </c>
      <c r="B24" s="4" t="s">
        <v>36</v>
      </c>
      <c r="C24" s="4" t="s">
        <v>42</v>
      </c>
      <c r="D24" s="4">
        <v>11.2</v>
      </c>
      <c r="E24" s="4">
        <f t="shared" si="1"/>
        <v>8960</v>
      </c>
    </row>
    <row r="25" spans="1:5" ht="24.75" customHeight="1">
      <c r="A25" s="2" t="s">
        <v>23</v>
      </c>
      <c r="B25" s="4" t="s">
        <v>36</v>
      </c>
      <c r="C25" s="4" t="s">
        <v>43</v>
      </c>
      <c r="D25" s="4">
        <v>10.5</v>
      </c>
      <c r="E25" s="4">
        <f t="shared" si="1"/>
        <v>8400</v>
      </c>
    </row>
    <row r="26" spans="1:5" ht="24.75" customHeight="1">
      <c r="A26" s="2" t="s">
        <v>25</v>
      </c>
      <c r="B26" s="4" t="s">
        <v>36</v>
      </c>
      <c r="C26" s="4" t="s">
        <v>44</v>
      </c>
      <c r="D26" s="4">
        <v>7.9</v>
      </c>
      <c r="E26" s="4">
        <f t="shared" si="1"/>
        <v>6320</v>
      </c>
    </row>
    <row r="27" spans="1:5" ht="24.75" customHeight="1">
      <c r="A27" s="2" t="s">
        <v>27</v>
      </c>
      <c r="B27" s="4" t="s">
        <v>36</v>
      </c>
      <c r="C27" s="4" t="s">
        <v>45</v>
      </c>
      <c r="D27" s="4">
        <v>6.7</v>
      </c>
      <c r="E27" s="4">
        <f t="shared" si="1"/>
        <v>5360</v>
      </c>
    </row>
    <row r="28" spans="1:5" ht="24.75" customHeight="1">
      <c r="A28" s="2" t="s">
        <v>29</v>
      </c>
      <c r="B28" s="4" t="s">
        <v>36</v>
      </c>
      <c r="C28" s="4" t="s">
        <v>46</v>
      </c>
      <c r="D28" s="4">
        <v>13.5</v>
      </c>
      <c r="E28" s="4">
        <f t="shared" si="1"/>
        <v>10800</v>
      </c>
    </row>
    <row r="29" spans="1:5" ht="24.75" customHeight="1">
      <c r="A29" s="2" t="s">
        <v>31</v>
      </c>
      <c r="B29" s="4" t="s">
        <v>36</v>
      </c>
      <c r="C29" s="4" t="s">
        <v>47</v>
      </c>
      <c r="D29" s="4">
        <v>9.2</v>
      </c>
      <c r="E29" s="4">
        <f t="shared" si="1"/>
        <v>7359.999999999999</v>
      </c>
    </row>
    <row r="30" spans="1:5" ht="24.75" customHeight="1">
      <c r="A30" s="2" t="s">
        <v>33</v>
      </c>
      <c r="B30" s="4" t="s">
        <v>36</v>
      </c>
      <c r="C30" s="4" t="s">
        <v>48</v>
      </c>
      <c r="D30" s="4">
        <v>8</v>
      </c>
      <c r="E30" s="4">
        <f t="shared" si="1"/>
        <v>6400</v>
      </c>
    </row>
    <row r="31" spans="1:5" ht="24.75" customHeight="1">
      <c r="A31" s="2" t="s">
        <v>49</v>
      </c>
      <c r="B31" s="4" t="s">
        <v>36</v>
      </c>
      <c r="C31" s="4" t="s">
        <v>50</v>
      </c>
      <c r="D31" s="4">
        <v>11.5</v>
      </c>
      <c r="E31" s="4">
        <f t="shared" si="1"/>
        <v>9200</v>
      </c>
    </row>
    <row r="32" spans="1:5" ht="24.75" customHeight="1">
      <c r="A32" s="2" t="s">
        <v>51</v>
      </c>
      <c r="B32" s="4" t="s">
        <v>36</v>
      </c>
      <c r="C32" s="4" t="s">
        <v>52</v>
      </c>
      <c r="D32" s="4">
        <v>7.2</v>
      </c>
      <c r="E32" s="4">
        <f t="shared" si="1"/>
        <v>5760</v>
      </c>
    </row>
    <row r="33" spans="1:5" ht="24.75" customHeight="1">
      <c r="A33" s="2" t="s">
        <v>53</v>
      </c>
      <c r="B33" s="4" t="s">
        <v>36</v>
      </c>
      <c r="C33" s="4" t="s">
        <v>54</v>
      </c>
      <c r="D33" s="4">
        <v>5.8</v>
      </c>
      <c r="E33" s="4">
        <f t="shared" si="1"/>
        <v>4640</v>
      </c>
    </row>
    <row r="34" spans="1:5" ht="24.75" customHeight="1">
      <c r="A34" s="2" t="s">
        <v>9</v>
      </c>
      <c r="B34" s="4" t="s">
        <v>36</v>
      </c>
      <c r="C34" s="4" t="s">
        <v>55</v>
      </c>
      <c r="D34" s="4">
        <v>10.8</v>
      </c>
      <c r="E34" s="4">
        <f t="shared" si="1"/>
        <v>8640</v>
      </c>
    </row>
    <row r="35" spans="1:5" ht="24.75" customHeight="1">
      <c r="A35" s="2" t="s">
        <v>56</v>
      </c>
      <c r="B35" s="4" t="s">
        <v>36</v>
      </c>
      <c r="C35" s="4" t="s">
        <v>57</v>
      </c>
      <c r="D35" s="4">
        <v>6.7</v>
      </c>
      <c r="E35" s="4">
        <f t="shared" si="1"/>
        <v>5360</v>
      </c>
    </row>
    <row r="36" spans="1:5" ht="24.75" customHeight="1">
      <c r="A36" s="2" t="s">
        <v>58</v>
      </c>
      <c r="B36" s="4" t="s">
        <v>36</v>
      </c>
      <c r="C36" s="4" t="s">
        <v>59</v>
      </c>
      <c r="D36" s="4">
        <v>1.8</v>
      </c>
      <c r="E36" s="4">
        <f t="shared" si="1"/>
        <v>1440</v>
      </c>
    </row>
    <row r="37" spans="1:5" ht="24.75" customHeight="1">
      <c r="A37" s="2" t="s">
        <v>60</v>
      </c>
      <c r="B37" s="4" t="s">
        <v>36</v>
      </c>
      <c r="C37" s="4" t="s">
        <v>61</v>
      </c>
      <c r="D37" s="4">
        <v>1</v>
      </c>
      <c r="E37" s="4">
        <f t="shared" si="1"/>
        <v>800</v>
      </c>
    </row>
    <row r="38" spans="1:5" ht="24.75" customHeight="1">
      <c r="A38" s="2" t="s">
        <v>62</v>
      </c>
      <c r="B38" s="4" t="s">
        <v>36</v>
      </c>
      <c r="C38" s="4" t="s">
        <v>63</v>
      </c>
      <c r="D38" s="4">
        <v>1.4</v>
      </c>
      <c r="E38" s="4">
        <f t="shared" si="1"/>
        <v>1120</v>
      </c>
    </row>
    <row r="39" spans="1:5" ht="24.75" customHeight="1">
      <c r="A39" s="2" t="s">
        <v>64</v>
      </c>
      <c r="B39" s="4" t="s">
        <v>36</v>
      </c>
      <c r="C39" s="4" t="s">
        <v>65</v>
      </c>
      <c r="D39" s="4">
        <v>4.9</v>
      </c>
      <c r="E39" s="4">
        <f t="shared" si="1"/>
        <v>3920.0000000000005</v>
      </c>
    </row>
  </sheetData>
  <mergeCells count="5">
    <mergeCell ref="A18:C18"/>
    <mergeCell ref="A1:B1"/>
    <mergeCell ref="A2:E2"/>
    <mergeCell ref="A3:E3"/>
    <mergeCell ref="A5:C5"/>
  </mergeCells>
  <printOptions horizontalCentered="1"/>
  <pageMargins left="0.75" right="0.75" top="0.38958333333333334" bottom="0.38958333333333334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2015-07-06T07:56:14Z</dcterms:created>
  <dcterms:modified xsi:type="dcterms:W3CDTF">2018-07-27T07:43:30Z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