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<sst xmlns="http://schemas.openxmlformats.org/spreadsheetml/2006/main" count="40" uniqueCount="33">
  <si>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2019年度中山市规模养殖场强制免疫财政直补汇总表</t>
  </si>
  <si>
    <t>序号</t>
  </si>
  <si>
    <t>养殖场名称</t>
  </si>
  <si>
    <t>法人代表</t>
  </si>
  <si>
    <t>畜禽种类</t>
  </si>
  <si>
    <t>种畜禽存栏数量（万头/万羽）</t>
  </si>
  <si>
    <t>畜禽出栏数量（万头/万羽）</t>
  </si>
  <si>
    <t>强制免疫种类</t>
  </si>
  <si>
    <t>疫苗补贴数量（万毫升/万头份/万羽份）</t>
  </si>
  <si>
    <t>补贴单价（元）</t>
  </si>
  <si>
    <t>补贴总额（万元）</t>
  </si>
  <si>
    <t>备注</t>
  </si>
  <si>
    <t>中山市广食农牧发展有限公司</t>
  </si>
  <si>
    <t>谢增胜</t>
  </si>
  <si>
    <t>猪</t>
  </si>
  <si>
    <t>O型口蹄疫灭活疫苗</t>
  </si>
  <si>
    <t>中山市潮兴家禽发展有限公司</t>
  </si>
  <si>
    <t>陈振初</t>
  </si>
  <si>
    <t>鸡</t>
  </si>
  <si>
    <t>重组禽流感病毒（H5+H7）二价灭活疫苗</t>
  </si>
  <si>
    <t>中山市白石鸡场有限公司</t>
  </si>
  <si>
    <t>吴永浩</t>
  </si>
  <si>
    <t>中山市沙溪镇白鹤咀种鸡养殖场</t>
  </si>
  <si>
    <t>阮翠凝</t>
  </si>
  <si>
    <t>佛山市南海种禽有限公司中山基地</t>
  </si>
  <si>
    <t>张发良</t>
  </si>
  <si>
    <t>中山市石歧鸽养殖有限公司白石分公司</t>
  </si>
  <si>
    <t>李正晟</t>
  </si>
  <si>
    <t>鸽</t>
  </si>
  <si>
    <t>中山市白石猪场有限公司</t>
  </si>
  <si>
    <t xml:space="preserve">  </t>
  </si>
  <si>
    <t>放弃申领</t>
  </si>
  <si>
    <t>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</si>
</sst>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9" fillId="2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2" borderId="7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30" zoomScaleNormal="130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5.625" style="0" customWidth="1"/>
    <col min="2" max="2" width="14.375" style="0" customWidth="1"/>
    <col min="3" max="3" width="8.25390625" style="0" customWidth="1"/>
    <col min="4" max="4" width="9.125" style="0" customWidth="1"/>
    <col min="5" max="5" width="15.125" style="0" customWidth="1"/>
    <col min="6" max="7" width="14.00390625" style="0" customWidth="1"/>
    <col min="8" max="8" width="12.625" style="0" customWidth="1"/>
    <col min="9" max="9" width="9.375" style="0" customWidth="1"/>
    <col min="10" max="10" width="9.75390625" style="0" customWidth="1"/>
    <col min="11" max="11" width="7.625" style="0" customWidth="1"/>
  </cols>
  <sheetData>
    <row r="1" spans="2:11" ht="48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5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36.75" customHeight="1">
      <c r="A3" s="2">
        <v>1</v>
      </c>
      <c r="B3" s="3" t="s">
        <v>12</v>
      </c>
      <c r="C3" s="3" t="s">
        <v>13</v>
      </c>
      <c r="D3" s="3" t="s">
        <v>14</v>
      </c>
      <c r="E3" s="3">
        <v>0.321</v>
      </c>
      <c r="F3" s="3">
        <v>0.4368</v>
      </c>
      <c r="G3" s="4" t="s">
        <v>15</v>
      </c>
      <c r="H3" s="3">
        <v>3.6732</v>
      </c>
      <c r="I3" s="3">
        <v>5000</v>
      </c>
      <c r="J3" s="5">
        <f aca="true" t="shared" si="0" ref="J3:J8">H3*I3/10000</f>
        <v>1.8366</v>
      </c>
      <c r="K3" s="3"/>
    </row>
    <row r="4" spans="1:11" ht="36">
      <c r="A4" s="2">
        <v>2</v>
      </c>
      <c r="B4" s="3" t="s">
        <v>16</v>
      </c>
      <c r="C4" s="3" t="s">
        <v>17</v>
      </c>
      <c r="D4" s="3" t="s">
        <v>18</v>
      </c>
      <c r="E4" s="3">
        <v>14.7924</v>
      </c>
      <c r="F4" s="3">
        <v>39.1358</v>
      </c>
      <c r="G4" s="4" t="s">
        <v>19</v>
      </c>
      <c r="H4" s="3">
        <f>E4*3*0.5+F4*2*0.5</f>
        <v>61.324400000000004</v>
      </c>
      <c r="I4" s="3">
        <v>2860</v>
      </c>
      <c r="J4" s="5">
        <f t="shared" si="0"/>
        <v>17.5387784</v>
      </c>
      <c r="K4" s="3"/>
    </row>
    <row r="5" spans="1:11" ht="36">
      <c r="A5" s="2">
        <v>3</v>
      </c>
      <c r="B5" s="3" t="s">
        <v>20</v>
      </c>
      <c r="C5" s="3" t="s">
        <v>21</v>
      </c>
      <c r="D5" s="3" t="s">
        <v>18</v>
      </c>
      <c r="E5" s="3">
        <v>7.9896</v>
      </c>
      <c r="F5" s="3">
        <v>50.5148</v>
      </c>
      <c r="G5" s="4" t="s">
        <v>19</v>
      </c>
      <c r="H5" s="3">
        <f>E5*3*0.5+F5*2*0.5</f>
        <v>62.4992</v>
      </c>
      <c r="I5" s="3">
        <v>2860</v>
      </c>
      <c r="J5" s="5">
        <f t="shared" si="0"/>
        <v>17.8747712</v>
      </c>
      <c r="K5" s="3"/>
    </row>
    <row r="6" spans="1:11" ht="36">
      <c r="A6" s="2">
        <v>4</v>
      </c>
      <c r="B6" s="3" t="s">
        <v>22</v>
      </c>
      <c r="C6" s="3" t="s">
        <v>23</v>
      </c>
      <c r="D6" s="3" t="s">
        <v>18</v>
      </c>
      <c r="E6" s="3">
        <v>12.556</v>
      </c>
      <c r="F6" s="3">
        <v>0</v>
      </c>
      <c r="G6" s="4" t="s">
        <v>19</v>
      </c>
      <c r="H6" s="3">
        <f>E6*3*0.5+F6*2*0.5</f>
        <v>18.834</v>
      </c>
      <c r="I6" s="3">
        <v>2860</v>
      </c>
      <c r="J6" s="5">
        <f t="shared" si="0"/>
        <v>5.386524</v>
      </c>
      <c r="K6" s="3"/>
    </row>
    <row r="7" spans="1:11" ht="34.5" customHeight="1">
      <c r="A7" s="2">
        <v>5</v>
      </c>
      <c r="B7" s="3" t="s">
        <v>24</v>
      </c>
      <c r="C7" s="3" t="s">
        <v>25</v>
      </c>
      <c r="D7" s="3" t="s">
        <v>18</v>
      </c>
      <c r="E7" s="3">
        <v>9</v>
      </c>
      <c r="F7" s="3">
        <v>0</v>
      </c>
      <c r="G7" s="4" t="s">
        <v>19</v>
      </c>
      <c r="H7" s="3">
        <f>E7*3*0.5</f>
        <v>13.5</v>
      </c>
      <c r="I7" s="3">
        <v>2860</v>
      </c>
      <c r="J7" s="5">
        <f t="shared" si="0"/>
        <v>3.861</v>
      </c>
      <c r="K7" s="6"/>
    </row>
    <row r="8" spans="1:11" ht="42" customHeight="1">
      <c r="A8" s="2">
        <v>6</v>
      </c>
      <c r="B8" s="3" t="s">
        <v>26</v>
      </c>
      <c r="C8" s="3" t="s">
        <v>27</v>
      </c>
      <c r="D8" s="3" t="s">
        <v>28</v>
      </c>
      <c r="E8" s="3">
        <v>11</v>
      </c>
      <c r="F8" s="3">
        <v>0</v>
      </c>
      <c r="G8" s="4" t="s">
        <v>19</v>
      </c>
      <c r="H8" s="3">
        <v>8.9</v>
      </c>
      <c r="I8" s="3">
        <v>2860</v>
      </c>
      <c r="J8" s="5">
        <f t="shared" si="0"/>
        <v>2.5454</v>
      </c>
      <c r="K8" s="6"/>
    </row>
    <row r="9" spans="1:11" ht="34.5" customHeight="1">
      <c r="A9" s="2">
        <v>7</v>
      </c>
      <c r="B9" s="3" t="s">
        <v>29</v>
      </c>
      <c r="C9" s="3" t="s">
        <v>30</v>
      </c>
      <c r="D9" s="3"/>
      <c r="E9" s="3"/>
      <c r="F9" s="3"/>
      <c r="G9" s="4"/>
      <c r="H9" s="3"/>
      <c r="I9" s="3"/>
      <c r="J9" s="3"/>
      <c r="K9" s="3" t="s">
        <v>31</v>
      </c>
    </row>
    <row r="10" spans="1:11" ht="36.75" customHeight="1">
      <c r="A10" s="8" t="s">
        <v>32</v>
      </c>
      <c r="B10" s="9"/>
      <c r="C10" s="9"/>
      <c r="D10" s="9"/>
      <c r="E10" s="9"/>
      <c r="F10" s="9"/>
      <c r="G10" s="9"/>
      <c r="H10" s="9"/>
      <c r="I10" s="10"/>
      <c r="J10" s="5">
        <f>SUM(J3:J9)</f>
        <v>49.0430736</v>
      </c>
      <c r="K10" s="3"/>
    </row>
  </sheetData>
  <sheetProtection/>
  <mergeCells count="2">
    <mergeCell ref="B1:K1"/>
    <mergeCell ref="A10:I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usq</cp:lastModifiedBy>
  <dcterms:created xsi:type="dcterms:W3CDTF">2019-10-21T09:32:06Z</dcterms:created>
  <dcterms:modified xsi:type="dcterms:W3CDTF">2020-06-16T07:40:50Z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