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35" windowHeight="11385"/>
  </bookViews>
  <sheets>
    <sheet name="317出文" sheetId="1" r:id="rId1"/>
  </sheets>
  <externalReferences>
    <externalReference r:id="rId2"/>
  </externalReferences>
  <definedNames>
    <definedName name="_xlnm.Print_Area" localSheetId="0">'317出文'!$A$1:$F$12</definedName>
    <definedName name="_xlnm.Print_Titles" localSheetId="0">'317出文'!$1:$4</definedName>
    <definedName name="清理意见">[1]选项名称表!$B$17:$B$28</definedName>
    <definedName name="现行补助方式">[1]选项名称表!$B$9:$B$14</definedName>
    <definedName name="项目属性">[1]选项名称表!$B$6:$B$8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C12" i="1"/>
</calcChain>
</file>

<file path=xl/sharedStrings.xml><?xml version="1.0" encoding="utf-8"?>
<sst xmlns="http://schemas.openxmlformats.org/spreadsheetml/2006/main" count="19" uniqueCount="19">
  <si>
    <t>附件</t>
  </si>
  <si>
    <t>2020年度第二批高标准农田建设第二笔中央补助资金分配方案</t>
  </si>
  <si>
    <t>单位：中山市农业农村局</t>
  </si>
  <si>
    <t>序号</t>
  </si>
  <si>
    <t>镇区</t>
  </si>
  <si>
    <t>任务（亩）</t>
  </si>
  <si>
    <t>分配资金 （万元）</t>
  </si>
  <si>
    <t>资金种类</t>
  </si>
  <si>
    <t>用途</t>
  </si>
  <si>
    <t>民众镇</t>
  </si>
  <si>
    <t>中央补助资金</t>
  </si>
  <si>
    <t>2020年度第二批高标准农田建设</t>
  </si>
  <si>
    <t>坦洲镇</t>
  </si>
  <si>
    <t>港口镇</t>
  </si>
  <si>
    <t>三角镇</t>
  </si>
  <si>
    <t>横栏镇</t>
  </si>
  <si>
    <t>板芙镇</t>
  </si>
  <si>
    <t>南朗镇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</si>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</sst>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_ "/>
  </numFmts>
  <fonts count="5">
    <font>
      <sz val="12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22"/>
      <name val="方正小标宋简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8" fontId="0" fillId="0" borderId="0" xfId="0" applyNumberForma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178" fontId="0" fillId="0" borderId="3" xfId="0" applyNumberFormat="1" applyFont="1" applyBorder="1" applyAlignment="1">
      <alignment horizontal="center" vertical="center" wrapText="1"/>
    </xf>
    <xf numFmtId="178" fontId="0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yx/Local%20Settings/Temporary%20Internet%20Files/OLK265/&#31185;&#23460;&#22635;&#25253;&#27719;&#24635;/&#24066;&#32423;&#36130;&#25919;&#19987;&#39033;&#36164;&#37329;&#25972;&#21512;&#28165;&#29702;&#34920;&#65288;&#25972;&#21512;&#65289;7.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专项资金清理（修改）"/>
      <sheetName val="专项资金清理"/>
      <sheetName val="选项名称表"/>
      <sheetName val="专项资金清理完成时间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6"/>
  <sheetViews>
    <sheetView showZeros="0" tabSelected="1" view="pageBreakPreview" zoomScaleNormal="40" zoomScaleSheetLayoutView="100" workbookViewId="0">
      <selection activeCell="G1" sqref="G1"/>
    </sheetView>
  </sheetViews>
  <sheetFormatPr defaultColWidth="9" defaultRowHeight="14.25"/>
  <cols>
    <col min="1" max="1" width="6.625" style="3" customWidth="1"/>
    <col min="2" max="2" width="18.75" style="4" customWidth="1"/>
    <col min="3" max="3" width="14.75" style="4" customWidth="1"/>
    <col min="4" max="4" width="13.125" style="4" customWidth="1"/>
    <col min="5" max="5" width="13.625" style="4" customWidth="1"/>
    <col min="6" max="6" width="14.875" style="3" customWidth="1"/>
    <col min="7" max="7" width="18.25" style="3" customWidth="1"/>
    <col min="8" max="245" width="9" style="4"/>
  </cols>
  <sheetData>
    <row r="1" spans="1:245" ht="33" customHeight="1">
      <c r="A1" s="18" t="s">
        <v>0</v>
      </c>
      <c r="B1" s="18"/>
      <c r="C1" s="18"/>
      <c r="D1" s="18"/>
      <c r="E1" s="18"/>
      <c r="F1" s="18"/>
      <c r="G1" s="5"/>
    </row>
    <row r="2" spans="1:245" ht="87.95" customHeight="1">
      <c r="A2" s="19" t="s">
        <v>1</v>
      </c>
      <c r="B2" s="19"/>
      <c r="C2" s="19"/>
      <c r="D2" s="19"/>
      <c r="E2" s="19"/>
      <c r="F2" s="19"/>
      <c r="G2" s="6"/>
    </row>
    <row r="3" spans="1:245" ht="23.1" customHeight="1">
      <c r="A3" s="20" t="s">
        <v>2</v>
      </c>
      <c r="B3" s="20"/>
      <c r="C3" s="7"/>
      <c r="D3" s="7"/>
      <c r="E3" s="7"/>
    </row>
    <row r="4" spans="1:245" s="1" customFormat="1" ht="33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ht="30" customHeight="1">
      <c r="A5" s="8">
        <v>1</v>
      </c>
      <c r="B5" s="8" t="s">
        <v>9</v>
      </c>
      <c r="C5" s="8">
        <v>3100</v>
      </c>
      <c r="D5" s="8">
        <f>C5*250/10000</f>
        <v>77.5</v>
      </c>
      <c r="E5" s="23" t="s">
        <v>10</v>
      </c>
      <c r="F5" s="26" t="s">
        <v>11</v>
      </c>
      <c r="G5" s="12"/>
    </row>
    <row r="6" spans="1:245" ht="30" customHeight="1">
      <c r="A6" s="8">
        <v>2</v>
      </c>
      <c r="B6" s="8" t="s">
        <v>12</v>
      </c>
      <c r="C6" s="8">
        <v>2800</v>
      </c>
      <c r="D6" s="8">
        <f t="shared" ref="D6:D11" si="0">C6*250/10000</f>
        <v>70</v>
      </c>
      <c r="E6" s="24"/>
      <c r="F6" s="27"/>
      <c r="G6" s="12"/>
    </row>
    <row r="7" spans="1:245" ht="30" customHeight="1">
      <c r="A7" s="8">
        <v>3</v>
      </c>
      <c r="B7" s="8" t="s">
        <v>13</v>
      </c>
      <c r="C7" s="8">
        <v>3000</v>
      </c>
      <c r="D7" s="8">
        <f t="shared" si="0"/>
        <v>75</v>
      </c>
      <c r="E7" s="24"/>
      <c r="F7" s="27"/>
      <c r="G7" s="12"/>
    </row>
    <row r="8" spans="1:245" ht="30" customHeight="1">
      <c r="A8" s="8">
        <v>4</v>
      </c>
      <c r="B8" s="8" t="s">
        <v>14</v>
      </c>
      <c r="C8" s="8">
        <v>1840</v>
      </c>
      <c r="D8" s="8">
        <f t="shared" si="0"/>
        <v>46</v>
      </c>
      <c r="E8" s="24"/>
      <c r="F8" s="27"/>
      <c r="G8" s="12"/>
    </row>
    <row r="9" spans="1:245" ht="30" customHeight="1">
      <c r="A9" s="8">
        <v>5</v>
      </c>
      <c r="B9" s="8" t="s">
        <v>15</v>
      </c>
      <c r="C9" s="8">
        <v>1500</v>
      </c>
      <c r="D9" s="8">
        <f t="shared" si="0"/>
        <v>37.5</v>
      </c>
      <c r="E9" s="24"/>
      <c r="F9" s="27"/>
      <c r="G9" s="12"/>
    </row>
    <row r="10" spans="1:245" ht="30" customHeight="1">
      <c r="A10" s="8">
        <v>6</v>
      </c>
      <c r="B10" s="8" t="s">
        <v>16</v>
      </c>
      <c r="C10" s="8">
        <v>2200</v>
      </c>
      <c r="D10" s="8">
        <f t="shared" si="0"/>
        <v>55</v>
      </c>
      <c r="E10" s="24"/>
      <c r="F10" s="27"/>
      <c r="G10" s="12"/>
    </row>
    <row r="11" spans="1:245" ht="30" customHeight="1">
      <c r="A11" s="8">
        <v>7</v>
      </c>
      <c r="B11" s="8" t="s">
        <v>17</v>
      </c>
      <c r="C11" s="8">
        <v>560</v>
      </c>
      <c r="D11" s="8">
        <f t="shared" si="0"/>
        <v>14</v>
      </c>
      <c r="E11" s="24"/>
      <c r="F11" s="27"/>
      <c r="G11" s="12"/>
    </row>
    <row r="12" spans="1:245" s="1" customFormat="1" ht="36.950000000000003" customHeight="1">
      <c r="A12" s="21" t="s">
        <v>18</v>
      </c>
      <c r="B12" s="22"/>
      <c r="C12" s="8">
        <f>SUM(C5:C11)</f>
        <v>15000</v>
      </c>
      <c r="D12" s="8">
        <f>SUM(D5:D11)</f>
        <v>375</v>
      </c>
      <c r="E12" s="25"/>
      <c r="F12" s="28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245" s="2" customFormat="1" ht="20.25" customHeight="1">
      <c r="A13" s="14"/>
      <c r="B13" s="15"/>
      <c r="C13" s="15"/>
      <c r="D13" s="15"/>
      <c r="E13" s="15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4" spans="1:245" s="2" customFormat="1" ht="20.25" customHeight="1">
      <c r="A14" s="14"/>
      <c r="B14" s="15"/>
      <c r="C14" s="15"/>
      <c r="D14" s="15"/>
      <c r="E14" s="15"/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</row>
    <row r="15" spans="1:245" s="2" customFormat="1" ht="67.5" customHeight="1">
      <c r="A15" s="3"/>
      <c r="B15" s="4"/>
      <c r="C15" s="4"/>
      <c r="D15" s="4"/>
      <c r="E15" s="4"/>
      <c r="F15" s="4"/>
      <c r="G15" s="4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</row>
    <row r="16" spans="1:245" ht="21" customHeight="1"/>
  </sheetData>
  <mergeCells count="6">
    <mergeCell ref="A1:F1"/>
    <mergeCell ref="A2:F2"/>
    <mergeCell ref="A3:B3"/>
    <mergeCell ref="A12:B12"/>
    <mergeCell ref="E5:E12"/>
    <mergeCell ref="F5:F12"/>
  </mergeCells>
  <phoneticPr fontId="4" type="noConversion"/>
  <printOptions horizontalCentered="1"/>
  <pageMargins left="0.34930555555555598" right="0.34930555555555598" top="0.55000000000000004" bottom="0.38888888888888901" header="0.66805555555555596" footer="0.5076388888888889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317出文</vt:lpstr>
      <vt:lpstr>'317出文'!Print_Area</vt:lpstr>
      <vt:lpstr>'317出文'!Print_Titles</vt:lpstr>
    </vt:vector>
  </TitlesOfParts>
  <Company>市农业局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xbany</cp:lastModifiedBy>
  <dcterms:created xsi:type="dcterms:W3CDTF">2020-01-21T07:49:00Z</dcterms:created>
  <dcterms:modified xsi:type="dcterms:W3CDTF">2020-09-09T07:29:37Z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