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895" windowHeight="10365"/>
  </bookViews>
  <sheets>
    <sheet name="Sheet1" sheetId="1" r:id="rId1"/>
  </sheets>
  <calcPr calcId="145621" concurrentCalc="0"/>
</workbook>
</file>

<file path=xl/calcChain.xml><?xml version="1.0" encoding="utf-8"?>
<calcChain xmlns="http://schemas.openxmlformats.org/spreadsheetml/2006/main">
  <c r="E93" i="1" l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64" i="1"/>
  <c r="E65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</calcChain>
</file>

<file path=xl/sharedStrings.xml><?xml version="1.0" encoding="utf-8"?>
<sst xmlns="http://schemas.openxmlformats.org/spreadsheetml/2006/main" count="236" uniqueCount="130">
  <si>
    <t>2020年11-12月屠宰环节病害猪损失财政补贴资金分配方案</t>
  </si>
  <si>
    <t>（补贴标准:病害猪损失财政补贴标准为每头800元）</t>
  </si>
  <si>
    <t>序号</t>
  </si>
  <si>
    <t>所在生猪屠宰企业</t>
  </si>
  <si>
    <t>货主</t>
  </si>
  <si>
    <t>申报数量(头）</t>
  </si>
  <si>
    <t>申报病害猪损失补贴金额（元）</t>
  </si>
  <si>
    <t>广东颐丰食品股份有限公司</t>
  </si>
  <si>
    <t>陈冠洲</t>
  </si>
  <si>
    <t>陈伟科</t>
  </si>
  <si>
    <t>陈咏芳</t>
  </si>
  <si>
    <t>陈晓彦</t>
  </si>
  <si>
    <t>邓志森</t>
  </si>
  <si>
    <t>郭汶晓</t>
  </si>
  <si>
    <t>胡明</t>
  </si>
  <si>
    <t>廖秋强</t>
  </si>
  <si>
    <t>梁雪欣</t>
  </si>
  <si>
    <t>农智杰</t>
  </si>
  <si>
    <t>潘祯锡</t>
  </si>
  <si>
    <t>吴坤胜</t>
  </si>
  <si>
    <t>冼桂坤</t>
  </si>
  <si>
    <t>杨秀形</t>
  </si>
  <si>
    <t>杨德初</t>
  </si>
  <si>
    <t>中山市白石猪场</t>
  </si>
  <si>
    <t>广东壹号食品股份有限公司</t>
  </si>
  <si>
    <t>广东颐丰食品股份有限公司 合计</t>
  </si>
  <si>
    <t>1</t>
  </si>
  <si>
    <t>中山市小榄镇食品有限公司</t>
  </si>
  <si>
    <t>梁照洪</t>
  </si>
  <si>
    <t>2</t>
  </si>
  <si>
    <t>杨育川</t>
  </si>
  <si>
    <t>3</t>
  </si>
  <si>
    <t>王从权</t>
  </si>
  <si>
    <t>4</t>
  </si>
  <si>
    <t>麦锡辉</t>
  </si>
  <si>
    <t>5</t>
  </si>
  <si>
    <t>陈镇炼</t>
  </si>
  <si>
    <t>6</t>
  </si>
  <si>
    <t>欧阳广星</t>
  </si>
  <si>
    <t>7</t>
  </si>
  <si>
    <t>欧阳广钜</t>
  </si>
  <si>
    <t>8</t>
  </si>
  <si>
    <t>欧阳章华</t>
  </si>
  <si>
    <t>9</t>
  </si>
  <si>
    <t>欧阳广志</t>
  </si>
  <si>
    <t>10</t>
  </si>
  <si>
    <t>欧阳广发</t>
  </si>
  <si>
    <t>11</t>
  </si>
  <si>
    <t>欧阳垣亮</t>
  </si>
  <si>
    <t>12</t>
  </si>
  <si>
    <t>欧阳国初</t>
  </si>
  <si>
    <t>13</t>
  </si>
  <si>
    <t>欧阳柱平</t>
  </si>
  <si>
    <t>14</t>
  </si>
  <si>
    <t>李颂深</t>
  </si>
  <si>
    <t>中山市小榄镇食品有限公司 合计</t>
  </si>
  <si>
    <t>中山市长禾肉联加工有限公司</t>
  </si>
  <si>
    <t>陈先龙</t>
  </si>
  <si>
    <t>丁海伟</t>
  </si>
  <si>
    <t>冯永凡</t>
  </si>
  <si>
    <t>甘杰炎</t>
  </si>
  <si>
    <t>高志辉</t>
  </si>
  <si>
    <t>郭施俊</t>
  </si>
  <si>
    <t>黄柏林</t>
  </si>
  <si>
    <t>黄明德</t>
  </si>
  <si>
    <t>李桂显</t>
  </si>
  <si>
    <t>梁建源</t>
  </si>
  <si>
    <t>梁锦强</t>
  </si>
  <si>
    <t>梁锦雄</t>
  </si>
  <si>
    <t>梁丽萍</t>
  </si>
  <si>
    <t>梁志强</t>
  </si>
  <si>
    <t>15</t>
  </si>
  <si>
    <t>刘点盼</t>
  </si>
  <si>
    <t>16</t>
  </si>
  <si>
    <t>刘君喜</t>
  </si>
  <si>
    <t>17</t>
  </si>
  <si>
    <t>刘幼凤</t>
  </si>
  <si>
    <t>18</t>
  </si>
  <si>
    <t>罗坤锡</t>
  </si>
  <si>
    <t>19</t>
  </si>
  <si>
    <t>罗正达</t>
  </si>
  <si>
    <t>20</t>
  </si>
  <si>
    <t>丘金锋</t>
  </si>
  <si>
    <t>21</t>
  </si>
  <si>
    <t>王永锦</t>
  </si>
  <si>
    <t>22</t>
  </si>
  <si>
    <t>吴锦秋</t>
  </si>
  <si>
    <t>23</t>
  </si>
  <si>
    <t>吴永豪</t>
  </si>
  <si>
    <t>24</t>
  </si>
  <si>
    <t>冼加明</t>
  </si>
  <si>
    <t>25</t>
  </si>
  <si>
    <t>邹恒枝</t>
  </si>
  <si>
    <t>26</t>
  </si>
  <si>
    <t>邹秀杰</t>
  </si>
  <si>
    <t>中山市长禾肉联加工有限公司 合计</t>
  </si>
  <si>
    <t>中山市民众镇肉类联合加工有限公司</t>
  </si>
  <si>
    <t>梁学剑</t>
  </si>
  <si>
    <t>中山市民众镇肉类联合加工有限公司 合计</t>
  </si>
  <si>
    <t>中山市坦洲镇肉联厂</t>
  </si>
  <si>
    <t>曾阾罡</t>
  </si>
  <si>
    <t>林永红</t>
  </si>
  <si>
    <t>赵晓龙</t>
  </si>
  <si>
    <t>肖光浦</t>
  </si>
  <si>
    <t>李政</t>
  </si>
  <si>
    <t>陈彦杰</t>
  </si>
  <si>
    <t>朱玉建</t>
  </si>
  <si>
    <t>陈光大</t>
  </si>
  <si>
    <t>朱玉石</t>
  </si>
  <si>
    <t>夏传亮</t>
  </si>
  <si>
    <t>肖光邑</t>
  </si>
  <si>
    <t>李泽初</t>
  </si>
  <si>
    <t>中山市坦洲镇肉联厂 合计</t>
  </si>
  <si>
    <t>中山市神湾镇龙发食品有限公司</t>
  </si>
  <si>
    <t>陈锋</t>
  </si>
  <si>
    <t>陈伟兵</t>
  </si>
  <si>
    <t>郭海庄</t>
  </si>
  <si>
    <t>何国旺</t>
  </si>
  <si>
    <t>黄桂雄</t>
  </si>
  <si>
    <t>邝建明</t>
  </si>
  <si>
    <t>邝少华</t>
  </si>
  <si>
    <t>邝振南</t>
  </si>
  <si>
    <t>李国槐</t>
  </si>
  <si>
    <t>梁志坚</t>
  </si>
  <si>
    <t>彭立志</t>
  </si>
  <si>
    <t>杨康明</t>
  </si>
  <si>
    <t>张买祥</t>
  </si>
  <si>
    <t>赵国照</t>
  </si>
  <si>
    <t>中山市神湾镇龙发食品有限公司 合计</t>
  </si>
  <si>
    <t xml:space="preserve">
  注：中山市三乡镇肉类联合加工有限公司放弃申领2020年11-12月屠宰环节
      病害猪损失财政补贴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</si>
</sst>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charset val="134"/>
      <scheme val="minor"/>
    </font>
    <font>
      <sz val="16"/>
      <name val="仿宋_GB2312"/>
      <charset val="134"/>
    </font>
    <font>
      <sz val="12"/>
      <name val="仿宋_GB2312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仿宋_GB2312"/>
      <charset val="134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Geneva"/>
      <family val="1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>
      <alignment vertical="center"/>
    </xf>
    <xf numFmtId="0" fontId="3" fillId="0" borderId="0"/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</cellStyleXfs>
  <cellXfs count="20">
    <xf numFmtId="0" fontId="0" fillId="0" borderId="0" xfId="0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 wrapText="1"/>
    </xf>
    <xf numFmtId="0" fontId="8" fillId="2" borderId="1" xfId="2" applyNumberFormat="1" applyFont="1" applyFill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</cellXfs>
  <cellStyles count="11">
    <cellStyle name="常规" xfId="0" builtinId="0"/>
    <cellStyle name="常规 15" xfId="8"/>
    <cellStyle name="常规 16" xfId="4"/>
    <cellStyle name="常规 2 2" xfId="5"/>
    <cellStyle name="常规 2 2 2 2" xfId="1"/>
    <cellStyle name="常规 3" xfId="9"/>
    <cellStyle name="常规 4" xfId="6"/>
    <cellStyle name="常规 9" xfId="3"/>
    <cellStyle name="常规_Sheet1_17" xfId="2"/>
    <cellStyle name="常规_Sheet1_2" xfId="10"/>
    <cellStyle name="样式 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5"/>
  <sheetViews>
    <sheetView tabSelected="1" workbookViewId="0">
      <selection activeCell="E13" sqref="E13"/>
    </sheetView>
  </sheetViews>
  <sheetFormatPr defaultColWidth="9" defaultRowHeight="13.5"/>
  <cols>
    <col min="1" max="1" width="6.875" customWidth="1"/>
    <col min="2" max="2" width="35.75" customWidth="1"/>
    <col min="5" max="5" width="16.375" customWidth="1"/>
  </cols>
  <sheetData>
    <row r="1" spans="1:5" ht="30" customHeight="1">
      <c r="A1" s="15" t="s">
        <v>0</v>
      </c>
      <c r="B1" s="15"/>
      <c r="C1" s="15"/>
      <c r="D1" s="15"/>
      <c r="E1" s="15"/>
    </row>
    <row r="2" spans="1:5" ht="24.95" customHeight="1">
      <c r="A2" s="16" t="s">
        <v>1</v>
      </c>
      <c r="B2" s="16"/>
      <c r="C2" s="16"/>
      <c r="D2" s="16"/>
      <c r="E2" s="16"/>
    </row>
    <row r="3" spans="1:5" ht="30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</row>
    <row r="4" spans="1:5" ht="24.95" customHeight="1">
      <c r="A4" s="2">
        <v>1</v>
      </c>
      <c r="B4" s="2" t="s">
        <v>7</v>
      </c>
      <c r="C4" s="3" t="s">
        <v>8</v>
      </c>
      <c r="D4" s="3">
        <v>3</v>
      </c>
      <c r="E4" s="3">
        <f t="shared" ref="E4:E20" si="0">D4*800</f>
        <v>2400</v>
      </c>
    </row>
    <row r="5" spans="1:5" ht="24.95" customHeight="1">
      <c r="A5" s="2">
        <v>2</v>
      </c>
      <c r="B5" s="2" t="s">
        <v>7</v>
      </c>
      <c r="C5" s="4" t="s">
        <v>9</v>
      </c>
      <c r="D5" s="4">
        <v>2</v>
      </c>
      <c r="E5" s="3">
        <f t="shared" si="0"/>
        <v>1600</v>
      </c>
    </row>
    <row r="6" spans="1:5" ht="24.95" customHeight="1">
      <c r="A6" s="2">
        <v>3</v>
      </c>
      <c r="B6" s="2" t="s">
        <v>7</v>
      </c>
      <c r="C6" s="4" t="s">
        <v>10</v>
      </c>
      <c r="D6" s="4">
        <v>5</v>
      </c>
      <c r="E6" s="3">
        <f t="shared" si="0"/>
        <v>4000</v>
      </c>
    </row>
    <row r="7" spans="1:5" ht="24.95" customHeight="1">
      <c r="A7" s="2">
        <v>4</v>
      </c>
      <c r="B7" s="2" t="s">
        <v>7</v>
      </c>
      <c r="C7" s="4" t="s">
        <v>11</v>
      </c>
      <c r="D7" s="4">
        <v>4</v>
      </c>
      <c r="E7" s="3">
        <f t="shared" si="0"/>
        <v>3200</v>
      </c>
    </row>
    <row r="8" spans="1:5" ht="24.95" customHeight="1">
      <c r="A8" s="2">
        <v>5</v>
      </c>
      <c r="B8" s="2" t="s">
        <v>7</v>
      </c>
      <c r="C8" s="4" t="s">
        <v>12</v>
      </c>
      <c r="D8" s="4">
        <v>2</v>
      </c>
      <c r="E8" s="3">
        <f t="shared" si="0"/>
        <v>1600</v>
      </c>
    </row>
    <row r="9" spans="1:5" ht="24.95" customHeight="1">
      <c r="A9" s="2">
        <v>6</v>
      </c>
      <c r="B9" s="2" t="s">
        <v>7</v>
      </c>
      <c r="C9" s="5" t="s">
        <v>13</v>
      </c>
      <c r="D9" s="4">
        <v>1</v>
      </c>
      <c r="E9" s="3">
        <f t="shared" si="0"/>
        <v>800</v>
      </c>
    </row>
    <row r="10" spans="1:5" ht="24.95" customHeight="1">
      <c r="A10" s="2">
        <v>7</v>
      </c>
      <c r="B10" s="2" t="s">
        <v>7</v>
      </c>
      <c r="C10" s="5" t="s">
        <v>14</v>
      </c>
      <c r="D10" s="4">
        <v>2</v>
      </c>
      <c r="E10" s="3">
        <f t="shared" si="0"/>
        <v>1600</v>
      </c>
    </row>
    <row r="11" spans="1:5" ht="24.95" customHeight="1">
      <c r="A11" s="2">
        <v>8</v>
      </c>
      <c r="B11" s="2" t="s">
        <v>7</v>
      </c>
      <c r="C11" s="4" t="s">
        <v>15</v>
      </c>
      <c r="D11" s="4">
        <v>1</v>
      </c>
      <c r="E11" s="3">
        <f t="shared" si="0"/>
        <v>800</v>
      </c>
    </row>
    <row r="12" spans="1:5" ht="24.95" customHeight="1">
      <c r="A12" s="2">
        <v>9</v>
      </c>
      <c r="B12" s="2" t="s">
        <v>7</v>
      </c>
      <c r="C12" s="5" t="s">
        <v>16</v>
      </c>
      <c r="D12" s="4">
        <v>7</v>
      </c>
      <c r="E12" s="3">
        <f t="shared" si="0"/>
        <v>5600</v>
      </c>
    </row>
    <row r="13" spans="1:5" ht="24.95" customHeight="1">
      <c r="A13" s="2">
        <v>10</v>
      </c>
      <c r="B13" s="2" t="s">
        <v>7</v>
      </c>
      <c r="C13" s="5" t="s">
        <v>17</v>
      </c>
      <c r="D13" s="4">
        <v>13</v>
      </c>
      <c r="E13" s="3">
        <f t="shared" si="0"/>
        <v>10400</v>
      </c>
    </row>
    <row r="14" spans="1:5" ht="24.95" customHeight="1">
      <c r="A14" s="2">
        <v>11</v>
      </c>
      <c r="B14" s="2" t="s">
        <v>7</v>
      </c>
      <c r="C14" s="5" t="s">
        <v>18</v>
      </c>
      <c r="D14" s="4">
        <v>16</v>
      </c>
      <c r="E14" s="3">
        <f t="shared" si="0"/>
        <v>12800</v>
      </c>
    </row>
    <row r="15" spans="1:5" ht="24.95" customHeight="1">
      <c r="A15" s="2">
        <v>12</v>
      </c>
      <c r="B15" s="2" t="s">
        <v>7</v>
      </c>
      <c r="C15" s="4" t="s">
        <v>19</v>
      </c>
      <c r="D15" s="4">
        <v>3</v>
      </c>
      <c r="E15" s="3">
        <f t="shared" si="0"/>
        <v>2400</v>
      </c>
    </row>
    <row r="16" spans="1:5" ht="24.95" customHeight="1">
      <c r="A16" s="2">
        <v>13</v>
      </c>
      <c r="B16" s="2" t="s">
        <v>7</v>
      </c>
      <c r="C16" s="4" t="s">
        <v>20</v>
      </c>
      <c r="D16" s="4">
        <v>1</v>
      </c>
      <c r="E16" s="3">
        <f t="shared" si="0"/>
        <v>800</v>
      </c>
    </row>
    <row r="17" spans="1:5" ht="24.95" customHeight="1">
      <c r="A17" s="2">
        <v>14</v>
      </c>
      <c r="B17" s="2" t="s">
        <v>7</v>
      </c>
      <c r="C17" s="5" t="s">
        <v>21</v>
      </c>
      <c r="D17" s="4">
        <v>4</v>
      </c>
      <c r="E17" s="3">
        <f t="shared" si="0"/>
        <v>3200</v>
      </c>
    </row>
    <row r="18" spans="1:5" ht="24.95" customHeight="1">
      <c r="A18" s="2">
        <v>15</v>
      </c>
      <c r="B18" s="2" t="s">
        <v>7</v>
      </c>
      <c r="C18" s="5" t="s">
        <v>22</v>
      </c>
      <c r="D18" s="4">
        <v>1</v>
      </c>
      <c r="E18" s="3">
        <f t="shared" si="0"/>
        <v>800</v>
      </c>
    </row>
    <row r="19" spans="1:5" ht="24.95" customHeight="1">
      <c r="A19" s="2">
        <v>16</v>
      </c>
      <c r="B19" s="2" t="s">
        <v>7</v>
      </c>
      <c r="C19" s="6" t="s">
        <v>23</v>
      </c>
      <c r="D19" s="4">
        <v>2</v>
      </c>
      <c r="E19" s="3">
        <f t="shared" si="0"/>
        <v>1600</v>
      </c>
    </row>
    <row r="20" spans="1:5" ht="24.95" customHeight="1">
      <c r="A20" s="2">
        <v>17</v>
      </c>
      <c r="B20" s="2" t="s">
        <v>7</v>
      </c>
      <c r="C20" s="6" t="s">
        <v>24</v>
      </c>
      <c r="D20" s="4">
        <v>5</v>
      </c>
      <c r="E20" s="3">
        <f t="shared" si="0"/>
        <v>4000</v>
      </c>
    </row>
    <row r="21" spans="1:5" ht="24.95" customHeight="1">
      <c r="A21" s="17" t="s">
        <v>25</v>
      </c>
      <c r="B21" s="17"/>
      <c r="C21" s="17"/>
      <c r="D21" s="7">
        <v>72</v>
      </c>
      <c r="E21" s="7">
        <f>SUM(E4:E20)</f>
        <v>57600</v>
      </c>
    </row>
    <row r="22" spans="1:5" ht="24.95" customHeight="1">
      <c r="A22" s="2" t="s">
        <v>26</v>
      </c>
      <c r="B22" s="2" t="s">
        <v>27</v>
      </c>
      <c r="C22" s="4" t="s">
        <v>28</v>
      </c>
      <c r="D22" s="4">
        <v>5</v>
      </c>
      <c r="E22" s="4">
        <f t="shared" ref="E22:E35" si="1">D22*800</f>
        <v>4000</v>
      </c>
    </row>
    <row r="23" spans="1:5" ht="24.95" customHeight="1">
      <c r="A23" s="2" t="s">
        <v>29</v>
      </c>
      <c r="B23" s="2" t="s">
        <v>27</v>
      </c>
      <c r="C23" s="4" t="s">
        <v>30</v>
      </c>
      <c r="D23" s="4">
        <v>4</v>
      </c>
      <c r="E23" s="4">
        <f t="shared" si="1"/>
        <v>3200</v>
      </c>
    </row>
    <row r="24" spans="1:5" ht="24.95" customHeight="1">
      <c r="A24" s="2" t="s">
        <v>31</v>
      </c>
      <c r="B24" s="2" t="s">
        <v>27</v>
      </c>
      <c r="C24" s="4" t="s">
        <v>32</v>
      </c>
      <c r="D24" s="4">
        <v>2</v>
      </c>
      <c r="E24" s="4">
        <f t="shared" si="1"/>
        <v>1600</v>
      </c>
    </row>
    <row r="25" spans="1:5" ht="24.95" customHeight="1">
      <c r="A25" s="2" t="s">
        <v>33</v>
      </c>
      <c r="B25" s="2" t="s">
        <v>27</v>
      </c>
      <c r="C25" s="4" t="s">
        <v>34</v>
      </c>
      <c r="D25" s="4">
        <v>7</v>
      </c>
      <c r="E25" s="4">
        <f t="shared" si="1"/>
        <v>5600</v>
      </c>
    </row>
    <row r="26" spans="1:5" ht="24.95" customHeight="1">
      <c r="A26" s="2" t="s">
        <v>35</v>
      </c>
      <c r="B26" s="2" t="s">
        <v>27</v>
      </c>
      <c r="C26" s="4" t="s">
        <v>36</v>
      </c>
      <c r="D26" s="4">
        <v>8</v>
      </c>
      <c r="E26" s="4">
        <f t="shared" si="1"/>
        <v>6400</v>
      </c>
    </row>
    <row r="27" spans="1:5" ht="24.95" customHeight="1">
      <c r="A27" s="2" t="s">
        <v>37</v>
      </c>
      <c r="B27" s="2" t="s">
        <v>27</v>
      </c>
      <c r="C27" s="4" t="s">
        <v>38</v>
      </c>
      <c r="D27" s="4">
        <v>10</v>
      </c>
      <c r="E27" s="4">
        <f t="shared" si="1"/>
        <v>8000</v>
      </c>
    </row>
    <row r="28" spans="1:5" ht="24.95" customHeight="1">
      <c r="A28" s="2" t="s">
        <v>39</v>
      </c>
      <c r="B28" s="2" t="s">
        <v>27</v>
      </c>
      <c r="C28" s="4" t="s">
        <v>40</v>
      </c>
      <c r="D28" s="4">
        <v>5</v>
      </c>
      <c r="E28" s="4">
        <f t="shared" si="1"/>
        <v>4000</v>
      </c>
    </row>
    <row r="29" spans="1:5" ht="24.95" customHeight="1">
      <c r="A29" s="2" t="s">
        <v>41</v>
      </c>
      <c r="B29" s="2" t="s">
        <v>27</v>
      </c>
      <c r="C29" s="4" t="s">
        <v>42</v>
      </c>
      <c r="D29" s="4">
        <v>5</v>
      </c>
      <c r="E29" s="4">
        <f t="shared" si="1"/>
        <v>4000</v>
      </c>
    </row>
    <row r="30" spans="1:5" ht="24.95" customHeight="1">
      <c r="A30" s="2" t="s">
        <v>43</v>
      </c>
      <c r="B30" s="2" t="s">
        <v>27</v>
      </c>
      <c r="C30" s="4" t="s">
        <v>44</v>
      </c>
      <c r="D30" s="4">
        <v>2</v>
      </c>
      <c r="E30" s="4">
        <f t="shared" si="1"/>
        <v>1600</v>
      </c>
    </row>
    <row r="31" spans="1:5" ht="24.95" customHeight="1">
      <c r="A31" s="2" t="s">
        <v>45</v>
      </c>
      <c r="B31" s="2" t="s">
        <v>27</v>
      </c>
      <c r="C31" s="4" t="s">
        <v>46</v>
      </c>
      <c r="D31" s="4">
        <v>4</v>
      </c>
      <c r="E31" s="4">
        <f t="shared" si="1"/>
        <v>3200</v>
      </c>
    </row>
    <row r="32" spans="1:5" ht="24.95" customHeight="1">
      <c r="A32" s="2" t="s">
        <v>47</v>
      </c>
      <c r="B32" s="2" t="s">
        <v>27</v>
      </c>
      <c r="C32" s="4" t="s">
        <v>48</v>
      </c>
      <c r="D32" s="4">
        <v>18</v>
      </c>
      <c r="E32" s="4">
        <f t="shared" si="1"/>
        <v>14400</v>
      </c>
    </row>
    <row r="33" spans="1:5" ht="24.95" customHeight="1">
      <c r="A33" s="2" t="s">
        <v>49</v>
      </c>
      <c r="B33" s="2" t="s">
        <v>27</v>
      </c>
      <c r="C33" s="4" t="s">
        <v>50</v>
      </c>
      <c r="D33" s="4">
        <v>5</v>
      </c>
      <c r="E33" s="4">
        <f t="shared" si="1"/>
        <v>4000</v>
      </c>
    </row>
    <row r="34" spans="1:5" ht="24.95" customHeight="1">
      <c r="A34" s="2" t="s">
        <v>51</v>
      </c>
      <c r="B34" s="2" t="s">
        <v>27</v>
      </c>
      <c r="C34" s="4" t="s">
        <v>52</v>
      </c>
      <c r="D34" s="4">
        <v>17</v>
      </c>
      <c r="E34" s="4">
        <f t="shared" si="1"/>
        <v>13600</v>
      </c>
    </row>
    <row r="35" spans="1:5" ht="24.95" customHeight="1">
      <c r="A35" s="2" t="s">
        <v>53</v>
      </c>
      <c r="B35" s="2" t="s">
        <v>27</v>
      </c>
      <c r="C35" s="4" t="s">
        <v>54</v>
      </c>
      <c r="D35" s="4">
        <v>5</v>
      </c>
      <c r="E35" s="4">
        <f t="shared" si="1"/>
        <v>4000</v>
      </c>
    </row>
    <row r="36" spans="1:5" ht="24.95" customHeight="1">
      <c r="A36" s="17" t="s">
        <v>55</v>
      </c>
      <c r="B36" s="17"/>
      <c r="C36" s="17"/>
      <c r="D36" s="2">
        <v>97</v>
      </c>
      <c r="E36" s="7">
        <f>SUM(E22:E35)</f>
        <v>77600</v>
      </c>
    </row>
    <row r="37" spans="1:5" ht="24.95" customHeight="1">
      <c r="A37" s="7" t="s">
        <v>26</v>
      </c>
      <c r="B37" s="7" t="s">
        <v>56</v>
      </c>
      <c r="C37" s="4" t="s">
        <v>57</v>
      </c>
      <c r="D37" s="4">
        <v>1</v>
      </c>
      <c r="E37" s="4">
        <f t="shared" ref="E37:E62" si="2">SUM(D37*800)</f>
        <v>800</v>
      </c>
    </row>
    <row r="38" spans="1:5" ht="24.95" customHeight="1">
      <c r="A38" s="7" t="s">
        <v>29</v>
      </c>
      <c r="B38" s="7" t="s">
        <v>56</v>
      </c>
      <c r="C38" s="4" t="s">
        <v>58</v>
      </c>
      <c r="D38" s="4">
        <v>1</v>
      </c>
      <c r="E38" s="4">
        <f t="shared" si="2"/>
        <v>800</v>
      </c>
    </row>
    <row r="39" spans="1:5" ht="24.95" customHeight="1">
      <c r="A39" s="7" t="s">
        <v>31</v>
      </c>
      <c r="B39" s="7" t="s">
        <v>56</v>
      </c>
      <c r="C39" s="4" t="s">
        <v>59</v>
      </c>
      <c r="D39" s="4">
        <v>1</v>
      </c>
      <c r="E39" s="4">
        <f t="shared" si="2"/>
        <v>800</v>
      </c>
    </row>
    <row r="40" spans="1:5" ht="24.95" customHeight="1">
      <c r="A40" s="7" t="s">
        <v>33</v>
      </c>
      <c r="B40" s="7" t="s">
        <v>56</v>
      </c>
      <c r="C40" s="4" t="s">
        <v>60</v>
      </c>
      <c r="D40" s="4">
        <v>1</v>
      </c>
      <c r="E40" s="4">
        <f t="shared" si="2"/>
        <v>800</v>
      </c>
    </row>
    <row r="41" spans="1:5" ht="24.95" customHeight="1">
      <c r="A41" s="7" t="s">
        <v>35</v>
      </c>
      <c r="B41" s="7" t="s">
        <v>56</v>
      </c>
      <c r="C41" s="4" t="s">
        <v>61</v>
      </c>
      <c r="D41" s="4">
        <v>1</v>
      </c>
      <c r="E41" s="4">
        <f t="shared" si="2"/>
        <v>800</v>
      </c>
    </row>
    <row r="42" spans="1:5" ht="24.95" customHeight="1">
      <c r="A42" s="7" t="s">
        <v>37</v>
      </c>
      <c r="B42" s="7" t="s">
        <v>56</v>
      </c>
      <c r="C42" s="4" t="s">
        <v>62</v>
      </c>
      <c r="D42" s="4">
        <v>1</v>
      </c>
      <c r="E42" s="4">
        <f t="shared" si="2"/>
        <v>800</v>
      </c>
    </row>
    <row r="43" spans="1:5" ht="24.95" customHeight="1">
      <c r="A43" s="7" t="s">
        <v>39</v>
      </c>
      <c r="B43" s="7" t="s">
        <v>56</v>
      </c>
      <c r="C43" s="4" t="s">
        <v>63</v>
      </c>
      <c r="D43" s="4">
        <v>12</v>
      </c>
      <c r="E43" s="4">
        <f t="shared" si="2"/>
        <v>9600</v>
      </c>
    </row>
    <row r="44" spans="1:5" ht="24.95" customHeight="1">
      <c r="A44" s="7" t="s">
        <v>41</v>
      </c>
      <c r="B44" s="7" t="s">
        <v>56</v>
      </c>
      <c r="C44" s="4" t="s">
        <v>64</v>
      </c>
      <c r="D44" s="4">
        <v>1</v>
      </c>
      <c r="E44" s="4">
        <f t="shared" si="2"/>
        <v>800</v>
      </c>
    </row>
    <row r="45" spans="1:5" ht="24.95" customHeight="1">
      <c r="A45" s="7" t="s">
        <v>43</v>
      </c>
      <c r="B45" s="7" t="s">
        <v>56</v>
      </c>
      <c r="C45" s="4" t="s">
        <v>65</v>
      </c>
      <c r="D45" s="4">
        <v>1</v>
      </c>
      <c r="E45" s="4">
        <f t="shared" si="2"/>
        <v>800</v>
      </c>
    </row>
    <row r="46" spans="1:5" ht="24.95" customHeight="1">
      <c r="A46" s="7" t="s">
        <v>45</v>
      </c>
      <c r="B46" s="7" t="s">
        <v>56</v>
      </c>
      <c r="C46" s="4" t="s">
        <v>66</v>
      </c>
      <c r="D46" s="4">
        <v>6</v>
      </c>
      <c r="E46" s="4">
        <f t="shared" si="2"/>
        <v>4800</v>
      </c>
    </row>
    <row r="47" spans="1:5" ht="24.95" customHeight="1">
      <c r="A47" s="7" t="s">
        <v>47</v>
      </c>
      <c r="B47" s="7" t="s">
        <v>56</v>
      </c>
      <c r="C47" s="4" t="s">
        <v>67</v>
      </c>
      <c r="D47" s="4">
        <v>1</v>
      </c>
      <c r="E47" s="4">
        <f t="shared" si="2"/>
        <v>800</v>
      </c>
    </row>
    <row r="48" spans="1:5" ht="24.95" customHeight="1">
      <c r="A48" s="7" t="s">
        <v>49</v>
      </c>
      <c r="B48" s="7" t="s">
        <v>56</v>
      </c>
      <c r="C48" s="4" t="s">
        <v>68</v>
      </c>
      <c r="D48" s="4">
        <v>1</v>
      </c>
      <c r="E48" s="4">
        <f t="shared" si="2"/>
        <v>800</v>
      </c>
    </row>
    <row r="49" spans="1:5" ht="24.95" customHeight="1">
      <c r="A49" s="7" t="s">
        <v>51</v>
      </c>
      <c r="B49" s="7" t="s">
        <v>56</v>
      </c>
      <c r="C49" s="4" t="s">
        <v>69</v>
      </c>
      <c r="D49" s="4">
        <v>1</v>
      </c>
      <c r="E49" s="4">
        <f t="shared" si="2"/>
        <v>800</v>
      </c>
    </row>
    <row r="50" spans="1:5" ht="24.95" customHeight="1">
      <c r="A50" s="7" t="s">
        <v>53</v>
      </c>
      <c r="B50" s="7" t="s">
        <v>56</v>
      </c>
      <c r="C50" s="4" t="s">
        <v>70</v>
      </c>
      <c r="D50" s="4">
        <v>2</v>
      </c>
      <c r="E50" s="4">
        <f t="shared" si="2"/>
        <v>1600</v>
      </c>
    </row>
    <row r="51" spans="1:5" ht="24.95" customHeight="1">
      <c r="A51" s="7" t="s">
        <v>71</v>
      </c>
      <c r="B51" s="7" t="s">
        <v>56</v>
      </c>
      <c r="C51" s="4" t="s">
        <v>72</v>
      </c>
      <c r="D51" s="4">
        <v>2</v>
      </c>
      <c r="E51" s="4">
        <f t="shared" si="2"/>
        <v>1600</v>
      </c>
    </row>
    <row r="52" spans="1:5" ht="24.95" customHeight="1">
      <c r="A52" s="7" t="s">
        <v>73</v>
      </c>
      <c r="B52" s="7" t="s">
        <v>56</v>
      </c>
      <c r="C52" s="4" t="s">
        <v>74</v>
      </c>
      <c r="D52" s="4">
        <v>3</v>
      </c>
      <c r="E52" s="4">
        <f t="shared" si="2"/>
        <v>2400</v>
      </c>
    </row>
    <row r="53" spans="1:5" ht="24.95" customHeight="1">
      <c r="A53" s="7" t="s">
        <v>75</v>
      </c>
      <c r="B53" s="7" t="s">
        <v>56</v>
      </c>
      <c r="C53" s="4" t="s">
        <v>76</v>
      </c>
      <c r="D53" s="4">
        <v>1</v>
      </c>
      <c r="E53" s="4">
        <f t="shared" si="2"/>
        <v>800</v>
      </c>
    </row>
    <row r="54" spans="1:5" ht="24.95" customHeight="1">
      <c r="A54" s="7" t="s">
        <v>77</v>
      </c>
      <c r="B54" s="7" t="s">
        <v>56</v>
      </c>
      <c r="C54" s="4" t="s">
        <v>78</v>
      </c>
      <c r="D54" s="4">
        <v>1</v>
      </c>
      <c r="E54" s="4">
        <f t="shared" si="2"/>
        <v>800</v>
      </c>
    </row>
    <row r="55" spans="1:5" ht="24.95" customHeight="1">
      <c r="A55" s="7" t="s">
        <v>79</v>
      </c>
      <c r="B55" s="7" t="s">
        <v>56</v>
      </c>
      <c r="C55" s="4" t="s">
        <v>80</v>
      </c>
      <c r="D55" s="4">
        <v>1</v>
      </c>
      <c r="E55" s="4">
        <f t="shared" si="2"/>
        <v>800</v>
      </c>
    </row>
    <row r="56" spans="1:5" ht="24.95" customHeight="1">
      <c r="A56" s="7" t="s">
        <v>81</v>
      </c>
      <c r="B56" s="7" t="s">
        <v>56</v>
      </c>
      <c r="C56" s="4" t="s">
        <v>82</v>
      </c>
      <c r="D56" s="4">
        <v>1</v>
      </c>
      <c r="E56" s="4">
        <f t="shared" si="2"/>
        <v>800</v>
      </c>
    </row>
    <row r="57" spans="1:5" ht="24.95" customHeight="1">
      <c r="A57" s="7" t="s">
        <v>83</v>
      </c>
      <c r="B57" s="7" t="s">
        <v>56</v>
      </c>
      <c r="C57" s="4" t="s">
        <v>84</v>
      </c>
      <c r="D57" s="4">
        <v>1</v>
      </c>
      <c r="E57" s="4">
        <f t="shared" si="2"/>
        <v>800</v>
      </c>
    </row>
    <row r="58" spans="1:5" ht="24.95" customHeight="1">
      <c r="A58" s="7" t="s">
        <v>85</v>
      </c>
      <c r="B58" s="7" t="s">
        <v>56</v>
      </c>
      <c r="C58" s="4" t="s">
        <v>86</v>
      </c>
      <c r="D58" s="4">
        <v>1</v>
      </c>
      <c r="E58" s="4">
        <f t="shared" si="2"/>
        <v>800</v>
      </c>
    </row>
    <row r="59" spans="1:5" ht="24.95" customHeight="1">
      <c r="A59" s="7" t="s">
        <v>87</v>
      </c>
      <c r="B59" s="7" t="s">
        <v>56</v>
      </c>
      <c r="C59" s="4" t="s">
        <v>88</v>
      </c>
      <c r="D59" s="4">
        <v>1</v>
      </c>
      <c r="E59" s="4">
        <f t="shared" si="2"/>
        <v>800</v>
      </c>
    </row>
    <row r="60" spans="1:5" ht="24.95" customHeight="1">
      <c r="A60" s="7" t="s">
        <v>89</v>
      </c>
      <c r="B60" s="7" t="s">
        <v>56</v>
      </c>
      <c r="C60" s="4" t="s">
        <v>90</v>
      </c>
      <c r="D60" s="4">
        <v>1</v>
      </c>
      <c r="E60" s="4">
        <f t="shared" si="2"/>
        <v>800</v>
      </c>
    </row>
    <row r="61" spans="1:5" ht="24.95" customHeight="1">
      <c r="A61" s="7" t="s">
        <v>91</v>
      </c>
      <c r="B61" s="7" t="s">
        <v>56</v>
      </c>
      <c r="C61" s="4" t="s">
        <v>92</v>
      </c>
      <c r="D61" s="4">
        <v>1</v>
      </c>
      <c r="E61" s="4">
        <f t="shared" si="2"/>
        <v>800</v>
      </c>
    </row>
    <row r="62" spans="1:5" ht="24.95" customHeight="1">
      <c r="A62" s="7" t="s">
        <v>93</v>
      </c>
      <c r="B62" s="7" t="s">
        <v>56</v>
      </c>
      <c r="C62" s="4" t="s">
        <v>94</v>
      </c>
      <c r="D62" s="4">
        <v>2</v>
      </c>
      <c r="E62" s="4">
        <f t="shared" si="2"/>
        <v>1600</v>
      </c>
    </row>
    <row r="63" spans="1:5" ht="24.95" customHeight="1">
      <c r="A63" s="18" t="s">
        <v>95</v>
      </c>
      <c r="B63" s="18"/>
      <c r="C63" s="18"/>
      <c r="D63" s="7">
        <v>47</v>
      </c>
      <c r="E63" s="7">
        <f>SUM(E37:E62)</f>
        <v>37600</v>
      </c>
    </row>
    <row r="64" spans="1:5" ht="24.95" customHeight="1">
      <c r="A64" s="8" t="s">
        <v>26</v>
      </c>
      <c r="B64" s="9" t="s">
        <v>96</v>
      </c>
      <c r="C64" s="4" t="s">
        <v>97</v>
      </c>
      <c r="D64" s="4">
        <v>2</v>
      </c>
      <c r="E64" s="4">
        <f t="shared" ref="E64:E77" si="3">D64*800</f>
        <v>1600</v>
      </c>
    </row>
    <row r="65" spans="1:5" ht="24.95" customHeight="1">
      <c r="A65" s="18" t="s">
        <v>98</v>
      </c>
      <c r="B65" s="18"/>
      <c r="C65" s="18"/>
      <c r="D65" s="8" t="s">
        <v>29</v>
      </c>
      <c r="E65" s="7">
        <f>SUM(E64:E64)</f>
        <v>1600</v>
      </c>
    </row>
    <row r="66" spans="1:5" ht="24.95" customHeight="1">
      <c r="A66" s="10" t="s">
        <v>26</v>
      </c>
      <c r="B66" s="10" t="s">
        <v>99</v>
      </c>
      <c r="C66" s="11" t="s">
        <v>100</v>
      </c>
      <c r="D66" s="12">
        <v>2</v>
      </c>
      <c r="E66" s="13">
        <f t="shared" si="3"/>
        <v>1600</v>
      </c>
    </row>
    <row r="67" spans="1:5" ht="24.95" customHeight="1">
      <c r="A67" s="10" t="s">
        <v>29</v>
      </c>
      <c r="B67" s="10" t="s">
        <v>99</v>
      </c>
      <c r="C67" s="11" t="s">
        <v>101</v>
      </c>
      <c r="D67" s="12">
        <v>1</v>
      </c>
      <c r="E67" s="13">
        <f t="shared" si="3"/>
        <v>800</v>
      </c>
    </row>
    <row r="68" spans="1:5" ht="24.95" customHeight="1">
      <c r="A68" s="10" t="s">
        <v>31</v>
      </c>
      <c r="B68" s="10" t="s">
        <v>99</v>
      </c>
      <c r="C68" s="11" t="s">
        <v>102</v>
      </c>
      <c r="D68" s="12">
        <v>2</v>
      </c>
      <c r="E68" s="13">
        <f t="shared" si="3"/>
        <v>1600</v>
      </c>
    </row>
    <row r="69" spans="1:5" ht="24.95" customHeight="1">
      <c r="A69" s="10" t="s">
        <v>33</v>
      </c>
      <c r="B69" s="10" t="s">
        <v>99</v>
      </c>
      <c r="C69" s="11" t="s">
        <v>103</v>
      </c>
      <c r="D69" s="12">
        <v>1</v>
      </c>
      <c r="E69" s="13">
        <f t="shared" si="3"/>
        <v>800</v>
      </c>
    </row>
    <row r="70" spans="1:5" ht="24.95" customHeight="1">
      <c r="A70" s="10" t="s">
        <v>35</v>
      </c>
      <c r="B70" s="10" t="s">
        <v>99</v>
      </c>
      <c r="C70" s="11" t="s">
        <v>104</v>
      </c>
      <c r="D70" s="12">
        <v>1</v>
      </c>
      <c r="E70" s="13">
        <f t="shared" si="3"/>
        <v>800</v>
      </c>
    </row>
    <row r="71" spans="1:5" ht="24.95" customHeight="1">
      <c r="A71" s="10" t="s">
        <v>37</v>
      </c>
      <c r="B71" s="10" t="s">
        <v>99</v>
      </c>
      <c r="C71" s="11" t="s">
        <v>105</v>
      </c>
      <c r="D71" s="12">
        <v>3</v>
      </c>
      <c r="E71" s="13">
        <f t="shared" si="3"/>
        <v>2400</v>
      </c>
    </row>
    <row r="72" spans="1:5" ht="24.95" customHeight="1">
      <c r="A72" s="10" t="s">
        <v>39</v>
      </c>
      <c r="B72" s="10" t="s">
        <v>99</v>
      </c>
      <c r="C72" s="11" t="s">
        <v>106</v>
      </c>
      <c r="D72" s="11">
        <v>2</v>
      </c>
      <c r="E72" s="13">
        <f t="shared" si="3"/>
        <v>1600</v>
      </c>
    </row>
    <row r="73" spans="1:5" ht="24.95" customHeight="1">
      <c r="A73" s="10" t="s">
        <v>41</v>
      </c>
      <c r="B73" s="10" t="s">
        <v>99</v>
      </c>
      <c r="C73" s="11" t="s">
        <v>107</v>
      </c>
      <c r="D73" s="12">
        <v>1</v>
      </c>
      <c r="E73" s="13">
        <f t="shared" si="3"/>
        <v>800</v>
      </c>
    </row>
    <row r="74" spans="1:5" ht="24.95" customHeight="1">
      <c r="A74" s="10" t="s">
        <v>43</v>
      </c>
      <c r="B74" s="10" t="s">
        <v>99</v>
      </c>
      <c r="C74" s="11" t="s">
        <v>108</v>
      </c>
      <c r="D74" s="11">
        <v>1</v>
      </c>
      <c r="E74" s="13">
        <f t="shared" si="3"/>
        <v>800</v>
      </c>
    </row>
    <row r="75" spans="1:5" ht="24.95" customHeight="1">
      <c r="A75" s="10" t="s">
        <v>45</v>
      </c>
      <c r="B75" s="10" t="s">
        <v>99</v>
      </c>
      <c r="C75" s="11" t="s">
        <v>109</v>
      </c>
      <c r="D75" s="12">
        <v>1</v>
      </c>
      <c r="E75" s="13">
        <f t="shared" si="3"/>
        <v>800</v>
      </c>
    </row>
    <row r="76" spans="1:5" ht="24.95" customHeight="1">
      <c r="A76" s="10" t="s">
        <v>47</v>
      </c>
      <c r="B76" s="10" t="s">
        <v>99</v>
      </c>
      <c r="C76" s="11" t="s">
        <v>110</v>
      </c>
      <c r="D76" s="12">
        <v>1</v>
      </c>
      <c r="E76" s="13">
        <f t="shared" si="3"/>
        <v>800</v>
      </c>
    </row>
    <row r="77" spans="1:5" ht="24.95" customHeight="1">
      <c r="A77" s="10" t="s">
        <v>49</v>
      </c>
      <c r="B77" s="10" t="s">
        <v>99</v>
      </c>
      <c r="C77" s="11" t="s">
        <v>111</v>
      </c>
      <c r="D77" s="12">
        <v>1</v>
      </c>
      <c r="E77" s="13">
        <f t="shared" si="3"/>
        <v>800</v>
      </c>
    </row>
    <row r="78" spans="1:5" ht="24.95" customHeight="1">
      <c r="A78" s="18" t="s">
        <v>112</v>
      </c>
      <c r="B78" s="18"/>
      <c r="C78" s="18"/>
      <c r="D78" s="7">
        <v>17</v>
      </c>
      <c r="E78" s="7">
        <f>SUM(E66:E77)</f>
        <v>13600</v>
      </c>
    </row>
    <row r="79" spans="1:5" ht="24.95" customHeight="1">
      <c r="A79" s="14">
        <v>1</v>
      </c>
      <c r="B79" s="10" t="s">
        <v>113</v>
      </c>
      <c r="C79" s="11" t="s">
        <v>114</v>
      </c>
      <c r="D79" s="12">
        <v>1</v>
      </c>
      <c r="E79" s="13">
        <v>800</v>
      </c>
    </row>
    <row r="80" spans="1:5" ht="24.95" customHeight="1">
      <c r="A80" s="14">
        <v>2</v>
      </c>
      <c r="B80" s="10" t="s">
        <v>113</v>
      </c>
      <c r="C80" s="11" t="s">
        <v>115</v>
      </c>
      <c r="D80" s="12">
        <v>1</v>
      </c>
      <c r="E80" s="13">
        <v>800</v>
      </c>
    </row>
    <row r="81" spans="1:5" ht="24.95" customHeight="1">
      <c r="A81" s="14">
        <v>3</v>
      </c>
      <c r="B81" s="10" t="s">
        <v>113</v>
      </c>
      <c r="C81" s="11" t="s">
        <v>116</v>
      </c>
      <c r="D81" s="12">
        <v>1</v>
      </c>
      <c r="E81" s="13">
        <v>800</v>
      </c>
    </row>
    <row r="82" spans="1:5" ht="24.95" customHeight="1">
      <c r="A82" s="14">
        <v>4</v>
      </c>
      <c r="B82" s="10" t="s">
        <v>113</v>
      </c>
      <c r="C82" s="11" t="s">
        <v>117</v>
      </c>
      <c r="D82" s="12">
        <v>1</v>
      </c>
      <c r="E82" s="13">
        <v>800</v>
      </c>
    </row>
    <row r="83" spans="1:5" ht="24.95" customHeight="1">
      <c r="A83" s="14">
        <v>5</v>
      </c>
      <c r="B83" s="10" t="s">
        <v>113</v>
      </c>
      <c r="C83" s="11" t="s">
        <v>118</v>
      </c>
      <c r="D83" s="12">
        <v>3</v>
      </c>
      <c r="E83" s="13">
        <v>2400</v>
      </c>
    </row>
    <row r="84" spans="1:5" ht="24.95" customHeight="1">
      <c r="A84" s="14">
        <v>6</v>
      </c>
      <c r="B84" s="10" t="s">
        <v>113</v>
      </c>
      <c r="C84" s="11" t="s">
        <v>119</v>
      </c>
      <c r="D84" s="12">
        <v>1</v>
      </c>
      <c r="E84" s="13">
        <v>800</v>
      </c>
    </row>
    <row r="85" spans="1:5" ht="24.95" customHeight="1">
      <c r="A85" s="14">
        <v>7</v>
      </c>
      <c r="B85" s="10" t="s">
        <v>113</v>
      </c>
      <c r="C85" s="11" t="s">
        <v>120</v>
      </c>
      <c r="D85" s="12">
        <v>7</v>
      </c>
      <c r="E85" s="13">
        <v>5600</v>
      </c>
    </row>
    <row r="86" spans="1:5" ht="24.95" customHeight="1">
      <c r="A86" s="14">
        <v>8</v>
      </c>
      <c r="B86" s="10" t="s">
        <v>113</v>
      </c>
      <c r="C86" s="11" t="s">
        <v>121</v>
      </c>
      <c r="D86" s="12">
        <v>1</v>
      </c>
      <c r="E86" s="13">
        <v>800</v>
      </c>
    </row>
    <row r="87" spans="1:5" ht="24.95" customHeight="1">
      <c r="A87" s="14">
        <v>9</v>
      </c>
      <c r="B87" s="10" t="s">
        <v>113</v>
      </c>
      <c r="C87" s="11" t="s">
        <v>122</v>
      </c>
      <c r="D87" s="12">
        <v>1</v>
      </c>
      <c r="E87" s="13">
        <v>800</v>
      </c>
    </row>
    <row r="88" spans="1:5" ht="24.95" customHeight="1">
      <c r="A88" s="14">
        <v>10</v>
      </c>
      <c r="B88" s="10" t="s">
        <v>113</v>
      </c>
      <c r="C88" s="11" t="s">
        <v>123</v>
      </c>
      <c r="D88" s="12">
        <v>10</v>
      </c>
      <c r="E88" s="13">
        <v>8000</v>
      </c>
    </row>
    <row r="89" spans="1:5" ht="24.95" customHeight="1">
      <c r="A89" s="14">
        <v>11</v>
      </c>
      <c r="B89" s="10" t="s">
        <v>113</v>
      </c>
      <c r="C89" s="11" t="s">
        <v>124</v>
      </c>
      <c r="D89" s="12">
        <v>1</v>
      </c>
      <c r="E89" s="13">
        <v>800</v>
      </c>
    </row>
    <row r="90" spans="1:5" ht="24.95" customHeight="1">
      <c r="A90" s="14">
        <v>12</v>
      </c>
      <c r="B90" s="10" t="s">
        <v>113</v>
      </c>
      <c r="C90" s="11" t="s">
        <v>125</v>
      </c>
      <c r="D90" s="12">
        <v>1</v>
      </c>
      <c r="E90" s="13">
        <v>800</v>
      </c>
    </row>
    <row r="91" spans="1:5" ht="24.95" customHeight="1">
      <c r="A91" s="14">
        <v>13</v>
      </c>
      <c r="B91" s="10" t="s">
        <v>113</v>
      </c>
      <c r="C91" s="11" t="s">
        <v>126</v>
      </c>
      <c r="D91" s="12">
        <v>2</v>
      </c>
      <c r="E91" s="13">
        <v>1600</v>
      </c>
    </row>
    <row r="92" spans="1:5" ht="24.95" customHeight="1">
      <c r="A92" s="14">
        <v>14</v>
      </c>
      <c r="B92" s="10" t="s">
        <v>113</v>
      </c>
      <c r="C92" s="11" t="s">
        <v>127</v>
      </c>
      <c r="D92" s="12">
        <v>1</v>
      </c>
      <c r="E92" s="13">
        <v>800</v>
      </c>
    </row>
    <row r="93" spans="1:5" ht="24.95" customHeight="1">
      <c r="A93" s="17" t="s">
        <v>128</v>
      </c>
      <c r="B93" s="17"/>
      <c r="C93" s="17"/>
      <c r="D93" s="7">
        <v>32</v>
      </c>
      <c r="E93" s="7">
        <f>SUM(E79:E92)</f>
        <v>25600</v>
      </c>
    </row>
    <row r="94" spans="1:5" ht="24.95" customHeight="1">
      <c r="A94" s="19" t="s">
        <v>129</v>
      </c>
      <c r="B94" s="19"/>
      <c r="C94" s="19"/>
      <c r="D94" s="19"/>
      <c r="E94" s="19"/>
    </row>
    <row r="95" spans="1:5" ht="24.95" customHeight="1">
      <c r="A95" s="19"/>
      <c r="B95" s="19"/>
      <c r="C95" s="19"/>
      <c r="D95" s="19"/>
      <c r="E95" s="19"/>
    </row>
    <row r="96" spans="1:5" ht="24.95" customHeight="1">
      <c r="A96" s="19"/>
      <c r="B96" s="19"/>
      <c r="C96" s="19"/>
      <c r="D96" s="19"/>
      <c r="E96" s="19"/>
    </row>
    <row r="97" spans="1:5" ht="24.95" customHeight="1">
      <c r="A97" s="19"/>
      <c r="B97" s="19"/>
      <c r="C97" s="19"/>
      <c r="D97" s="19"/>
      <c r="E97" s="19"/>
    </row>
    <row r="98" spans="1:5" ht="24.95" customHeight="1">
      <c r="A98" s="19"/>
      <c r="B98" s="19"/>
      <c r="C98" s="19"/>
      <c r="D98" s="19"/>
      <c r="E98" s="19"/>
    </row>
    <row r="99" spans="1:5" ht="24.95" customHeight="1"/>
    <row r="100" spans="1:5" ht="24.95" customHeight="1"/>
    <row r="101" spans="1:5" ht="24.95" customHeight="1"/>
    <row r="102" spans="1:5" ht="24.95" customHeight="1"/>
    <row r="103" spans="1:5" ht="24.95" customHeight="1"/>
    <row r="104" spans="1:5" ht="24.95" customHeight="1"/>
    <row r="105" spans="1:5" ht="24.95" customHeight="1"/>
    <row r="106" spans="1:5" ht="24.95" customHeight="1"/>
    <row r="107" spans="1:5" ht="24.95" customHeight="1"/>
    <row r="108" spans="1:5" ht="24.95" customHeight="1"/>
    <row r="109" spans="1:5" ht="24.95" customHeight="1"/>
    <row r="110" spans="1:5" ht="24.95" customHeight="1"/>
    <row r="111" spans="1:5" ht="24.95" customHeight="1"/>
    <row r="112" spans="1:5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</sheetData>
  <mergeCells count="9">
    <mergeCell ref="A65:C65"/>
    <mergeCell ref="A78:C78"/>
    <mergeCell ref="A93:C93"/>
    <mergeCell ref="A94:E98"/>
    <mergeCell ref="A1:E1"/>
    <mergeCell ref="A2:E2"/>
    <mergeCell ref="A21:C21"/>
    <mergeCell ref="A36:C36"/>
    <mergeCell ref="A63:C63"/>
  </mergeCells>
  <phoneticPr fontId="13" type="noConversion"/>
  <printOptions horizontalCentered="1" verticalCentered="1"/>
  <pageMargins left="0.75138888888888899" right="0.75138888888888899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市农业局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nyjpc</dc:creator>
  <cp:lastModifiedBy>Administrator</cp:lastModifiedBy>
  <dcterms:created xsi:type="dcterms:W3CDTF">2019-08-29T03:44:00Z</dcterms:created>
  <dcterms:modified xsi:type="dcterms:W3CDTF">2021-03-02T08:40:44Z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