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<sst xmlns="http://schemas.openxmlformats.org/spreadsheetml/2006/main" count="334" uniqueCount="71">
  <si>
    <t>广东省中山市农业机械购置补贴公示表（民众）</t>
  </si>
  <si>
    <t xml:space="preserve">    经中山市农业农村局审核，同意下列购机申请者享受补贴，现予公示。公示时间自2021年8月16日开始至2021年8月22日止，对下列申请者获得补贴有异议者，请书面或电话向中山市农业农村局反映。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2021年8月16日</t>
  </si>
  <si>
    <t>购机者姓名(组织名称)</t>
  </si>
  <si>
    <t>购买机具类别/型号</t>
  </si>
  <si>
    <t>机具生产厂家</t>
  </si>
  <si>
    <t>补贴数量（台）</t>
  </si>
  <si>
    <t>中央财政补贴金额（元）</t>
  </si>
  <si>
    <t>市级财政补贴金额（元）</t>
  </si>
  <si>
    <t>备注</t>
  </si>
  <si>
    <t>所属年度</t>
  </si>
  <si>
    <t>邓仁良</t>
  </si>
  <si>
    <t>YL-1.5增氧机</t>
  </si>
  <si>
    <t>广东顺德凯雷机械有限公司</t>
  </si>
  <si>
    <t>无</t>
  </si>
  <si>
    <t>罗兆聪</t>
  </si>
  <si>
    <t>YC-1.5增氧机</t>
  </si>
  <si>
    <t>黄锡文</t>
  </si>
  <si>
    <t>罗浩源</t>
  </si>
  <si>
    <t>台州金湖机电有限公司</t>
  </si>
  <si>
    <t>芦永洪</t>
  </si>
  <si>
    <t>李明江</t>
  </si>
  <si>
    <t>梁坤永</t>
  </si>
  <si>
    <t>梁泽元</t>
  </si>
  <si>
    <t>8PQ-1.2FA喷灌船</t>
  </si>
  <si>
    <t>珠海市绿田机械有限公司</t>
  </si>
  <si>
    <t>何紫荣</t>
  </si>
  <si>
    <t>吴贞霞</t>
  </si>
  <si>
    <t>杨联和</t>
  </si>
  <si>
    <t>杜培洪</t>
  </si>
  <si>
    <t>黎雪明</t>
  </si>
  <si>
    <t>李伟祥</t>
  </si>
  <si>
    <t>中山市今博园林花木场</t>
  </si>
  <si>
    <t>3WWDZ-15.1B植保无人机</t>
  </si>
  <si>
    <t>深圳市大疆创新科技有限公司</t>
  </si>
  <si>
    <t>已补</t>
  </si>
  <si>
    <t>叶妙婷</t>
  </si>
  <si>
    <t>梁镜元</t>
  </si>
  <si>
    <t>梁港章</t>
  </si>
  <si>
    <t>郭淑儿</t>
  </si>
  <si>
    <t>陈锡全</t>
  </si>
  <si>
    <t>何正昌</t>
  </si>
  <si>
    <t>黄德亮</t>
  </si>
  <si>
    <t>李耀明</t>
  </si>
  <si>
    <t>何柏英</t>
  </si>
  <si>
    <t>梁智坚</t>
  </si>
  <si>
    <t>张建兰</t>
  </si>
  <si>
    <t>何镇忠</t>
  </si>
  <si>
    <t>姚进</t>
  </si>
  <si>
    <t>梁顺添</t>
  </si>
  <si>
    <t>YC-1.6增氧机</t>
  </si>
  <si>
    <t>YC-1.7增氧机</t>
  </si>
  <si>
    <t>卢伟华</t>
  </si>
  <si>
    <t>吴华炳</t>
  </si>
  <si>
    <t>梁术棠</t>
  </si>
  <si>
    <t>萧协昌</t>
  </si>
  <si>
    <t>郑建国</t>
  </si>
  <si>
    <t>中山市民众镇华辰水产养殖场</t>
  </si>
  <si>
    <t>中山市裕丰园米业有限公司</t>
  </si>
  <si>
    <t>吴少洪</t>
  </si>
  <si>
    <t>梁丽颜</t>
  </si>
  <si>
    <t>YL-1.1增氧机</t>
  </si>
  <si>
    <t>叶沛辉</t>
  </si>
  <si>
    <t>冼顺平</t>
  </si>
  <si>
    <t>黎耀南</t>
  </si>
  <si>
    <t>韩松江</t>
  </si>
  <si>
    <t>吴钊明</t>
  </si>
  <si>
    <t>王志荣</t>
  </si>
  <si>
    <t>梁玉婵</t>
  </si>
  <si>
    <t>梁庆文</t>
  </si>
  <si>
    <t>黄森华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</si>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</sst>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0"/>
      <name val="Arial"/>
      <family val="2"/>
    </font>
    <font>
      <sz val="14"/>
      <color rgb="FF000000"/>
      <name val="宋体"/>
      <family val="0"/>
    </font>
    <font>
      <sz val="14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5" fillId="0" borderId="3" applyNumberFormat="0" applyFill="0" applyAlignment="0" applyProtection="0"/>
    <xf numFmtId="0" fontId="20" fillId="0" borderId="3" applyNumberFormat="0" applyFill="0" applyAlignment="0" applyProtection="0"/>
    <xf numFmtId="0" fontId="10" fillId="7" borderId="0" applyNumberFormat="0" applyBorder="0" applyAlignment="0" applyProtection="0"/>
    <xf numFmtId="0" fontId="18" fillId="0" borderId="4" applyNumberFormat="0" applyFill="0" applyAlignment="0" applyProtection="0"/>
    <xf numFmtId="0" fontId="10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11" fillId="8" borderId="6" applyNumberFormat="0" applyAlignment="0" applyProtection="0"/>
    <xf numFmtId="0" fontId="8" fillId="9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7" applyNumberFormat="0" applyFill="0" applyAlignment="0" applyProtection="0"/>
    <xf numFmtId="0" fontId="19" fillId="0" borderId="8" applyNumberFormat="0" applyFill="0" applyAlignment="0" applyProtection="0"/>
    <xf numFmtId="0" fontId="21" fillId="9" borderId="0" applyNumberFormat="0" applyBorder="0" applyAlignment="0" applyProtection="0"/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1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10" fillId="16" borderId="0" applyNumberFormat="0" applyBorder="0" applyAlignment="0" applyProtection="0"/>
    <xf numFmtId="0" fontId="8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8" fillId="4" borderId="0" applyNumberFormat="0" applyBorder="0" applyAlignment="0" applyProtection="0"/>
    <xf numFmtId="0" fontId="10" fillId="4" borderId="0" applyNumberFormat="0" applyBorder="0" applyAlignment="0" applyProtection="0"/>
    <xf numFmtId="0" fontId="24" fillId="0" borderId="0">
      <alignment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NumberFormat="1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9-2013年销售报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常规_Sheet1_Sheet1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14.625" style="0" customWidth="1"/>
    <col min="2" max="2" width="23.50390625" style="0" customWidth="1"/>
    <col min="3" max="3" width="30.00390625" style="0" customWidth="1"/>
    <col min="4" max="5" width="11.50390625" style="0" customWidth="1"/>
    <col min="6" max="6" width="12.00390625" style="0" customWidth="1"/>
    <col min="7" max="7" width="11.75390625" style="0" customWidth="1"/>
  </cols>
  <sheetData>
    <row r="1" spans="1:7" s="1" customFormat="1" ht="60" customHeight="1">
      <c r="A1" s="4" t="s">
        <v>0</v>
      </c>
      <c r="B1" s="4"/>
      <c r="C1" s="4"/>
      <c r="D1" s="4"/>
      <c r="E1" s="4"/>
      <c r="F1" s="4"/>
      <c r="G1" s="4"/>
    </row>
    <row r="2" spans="1:7" s="2" customFormat="1" ht="180" customHeight="1">
      <c r="A2" s="5" t="s">
        <v>1</v>
      </c>
      <c r="B2" s="5"/>
      <c r="C2" s="5"/>
      <c r="D2" s="5"/>
      <c r="E2" s="5"/>
      <c r="F2" s="5"/>
      <c r="G2" s="5"/>
    </row>
    <row r="3" spans="1:7" s="3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8" t="s">
        <v>8</v>
      </c>
    </row>
    <row r="4" spans="1:7" s="3" customFormat="1" ht="36" customHeight="1">
      <c r="A4" s="9"/>
      <c r="B4" s="9"/>
      <c r="C4" s="9"/>
      <c r="D4" s="9"/>
      <c r="E4" s="9"/>
      <c r="F4" s="10"/>
      <c r="G4" s="8" t="s">
        <v>9</v>
      </c>
    </row>
    <row r="5" spans="1:7" ht="18.75">
      <c r="A5" s="11" t="s">
        <v>10</v>
      </c>
      <c r="B5" s="12" t="s">
        <v>11</v>
      </c>
      <c r="C5" s="12" t="s">
        <v>12</v>
      </c>
      <c r="D5" s="12">
        <v>15</v>
      </c>
      <c r="E5" s="13">
        <v>5400</v>
      </c>
      <c r="F5" s="14" t="s">
        <v>13</v>
      </c>
      <c r="G5" s="15">
        <v>2020</v>
      </c>
    </row>
    <row r="6" spans="1:7" ht="18.75">
      <c r="A6" s="11" t="s">
        <v>14</v>
      </c>
      <c r="B6" s="12" t="s">
        <v>11</v>
      </c>
      <c r="C6" s="12" t="s">
        <v>12</v>
      </c>
      <c r="D6" s="12">
        <v>25</v>
      </c>
      <c r="E6" s="13">
        <v>9000</v>
      </c>
      <c r="F6" s="14" t="s">
        <v>13</v>
      </c>
      <c r="G6" s="16">
        <v>2020</v>
      </c>
    </row>
    <row r="7" spans="1:7" ht="18.75">
      <c r="A7" s="11" t="s">
        <v>14</v>
      </c>
      <c r="B7" s="12" t="s">
        <v>15</v>
      </c>
      <c r="C7" s="12" t="s">
        <v>12</v>
      </c>
      <c r="D7" s="11">
        <v>5</v>
      </c>
      <c r="E7" s="13">
        <v>1800</v>
      </c>
      <c r="F7" s="14" t="s">
        <v>13</v>
      </c>
      <c r="G7" s="16">
        <v>2020</v>
      </c>
    </row>
    <row r="8" spans="1:7" ht="18.75">
      <c r="A8" s="11" t="s">
        <v>16</v>
      </c>
      <c r="B8" s="12" t="s">
        <v>11</v>
      </c>
      <c r="C8" s="12" t="s">
        <v>12</v>
      </c>
      <c r="D8" s="12">
        <v>11</v>
      </c>
      <c r="E8" s="13">
        <v>3960</v>
      </c>
      <c r="F8" s="14">
        <v>3960</v>
      </c>
      <c r="G8" s="16">
        <v>2020</v>
      </c>
    </row>
    <row r="9" spans="1:7" ht="18.75">
      <c r="A9" s="11" t="s">
        <v>16</v>
      </c>
      <c r="B9" s="12" t="s">
        <v>15</v>
      </c>
      <c r="C9" s="12" t="s">
        <v>12</v>
      </c>
      <c r="D9" s="12">
        <v>7</v>
      </c>
      <c r="E9" s="13">
        <v>2520</v>
      </c>
      <c r="F9" s="14">
        <v>2520</v>
      </c>
      <c r="G9" s="16">
        <v>2020</v>
      </c>
    </row>
    <row r="10" spans="1:7" ht="18.75">
      <c r="A10" s="11" t="s">
        <v>17</v>
      </c>
      <c r="B10" s="12" t="s">
        <v>11</v>
      </c>
      <c r="C10" s="12" t="s">
        <v>12</v>
      </c>
      <c r="D10" s="12">
        <v>40</v>
      </c>
      <c r="E10" s="17">
        <v>14400</v>
      </c>
      <c r="F10" s="18">
        <v>14400</v>
      </c>
      <c r="G10" s="16">
        <v>2020</v>
      </c>
    </row>
    <row r="11" spans="1:7" ht="18.75">
      <c r="A11" s="11" t="s">
        <v>17</v>
      </c>
      <c r="B11" s="12" t="s">
        <v>15</v>
      </c>
      <c r="C11" s="12" t="s">
        <v>18</v>
      </c>
      <c r="D11" s="12">
        <v>9</v>
      </c>
      <c r="E11" s="13">
        <v>3240</v>
      </c>
      <c r="F11" s="14">
        <v>3240</v>
      </c>
      <c r="G11" s="16">
        <v>2020</v>
      </c>
    </row>
    <row r="12" spans="1:7" ht="18.75">
      <c r="A12" s="11" t="s">
        <v>17</v>
      </c>
      <c r="B12" s="12" t="s">
        <v>11</v>
      </c>
      <c r="C12" s="12" t="s">
        <v>12</v>
      </c>
      <c r="D12" s="12">
        <v>30</v>
      </c>
      <c r="E12" s="13">
        <v>10800</v>
      </c>
      <c r="F12" s="14">
        <v>10800</v>
      </c>
      <c r="G12" s="16">
        <v>2020</v>
      </c>
    </row>
    <row r="13" spans="1:7" ht="18.75">
      <c r="A13" s="11" t="s">
        <v>19</v>
      </c>
      <c r="B13" s="12" t="s">
        <v>11</v>
      </c>
      <c r="C13" s="12" t="s">
        <v>12</v>
      </c>
      <c r="D13" s="12">
        <v>6</v>
      </c>
      <c r="E13" s="13">
        <v>2160</v>
      </c>
      <c r="F13" s="14">
        <v>2160</v>
      </c>
      <c r="G13" s="16">
        <v>2020</v>
      </c>
    </row>
    <row r="14" spans="1:7" ht="18.75">
      <c r="A14" s="19" t="s">
        <v>20</v>
      </c>
      <c r="B14" s="12" t="s">
        <v>11</v>
      </c>
      <c r="C14" s="20" t="s">
        <v>12</v>
      </c>
      <c r="D14" s="12">
        <v>15</v>
      </c>
      <c r="E14" s="17">
        <v>5400</v>
      </c>
      <c r="F14" s="18">
        <v>5400</v>
      </c>
      <c r="G14" s="16">
        <v>2020</v>
      </c>
    </row>
    <row r="15" spans="1:7" ht="18.75">
      <c r="A15" s="11" t="s">
        <v>20</v>
      </c>
      <c r="B15" s="12" t="s">
        <v>15</v>
      </c>
      <c r="C15" s="12" t="s">
        <v>18</v>
      </c>
      <c r="D15" s="12">
        <v>7</v>
      </c>
      <c r="E15" s="13">
        <v>2520</v>
      </c>
      <c r="F15" s="14">
        <v>2520</v>
      </c>
      <c r="G15" s="16">
        <v>2020</v>
      </c>
    </row>
    <row r="16" spans="1:7" ht="18.75">
      <c r="A16" s="21" t="s">
        <v>20</v>
      </c>
      <c r="B16" s="21" t="s">
        <v>11</v>
      </c>
      <c r="C16" s="21" t="s">
        <v>18</v>
      </c>
      <c r="D16" s="21">
        <v>10</v>
      </c>
      <c r="E16" s="22">
        <v>3600</v>
      </c>
      <c r="F16" s="23">
        <v>3600</v>
      </c>
      <c r="G16" s="16">
        <v>2020</v>
      </c>
    </row>
    <row r="17" spans="1:7" ht="18.75">
      <c r="A17" s="11" t="s">
        <v>21</v>
      </c>
      <c r="B17" s="12" t="s">
        <v>11</v>
      </c>
      <c r="C17" s="12" t="s">
        <v>12</v>
      </c>
      <c r="D17" s="12">
        <v>20</v>
      </c>
      <c r="E17" s="13">
        <v>7200</v>
      </c>
      <c r="F17" s="14" t="s">
        <v>13</v>
      </c>
      <c r="G17" s="16">
        <v>2020</v>
      </c>
    </row>
    <row r="18" spans="1:7" ht="18.75">
      <c r="A18" s="11" t="s">
        <v>22</v>
      </c>
      <c r="B18" s="12" t="s">
        <v>23</v>
      </c>
      <c r="C18" s="12" t="s">
        <v>24</v>
      </c>
      <c r="D18" s="12">
        <v>2</v>
      </c>
      <c r="E18" s="13">
        <v>480</v>
      </c>
      <c r="F18" s="14">
        <v>480</v>
      </c>
      <c r="G18" s="16">
        <v>2020</v>
      </c>
    </row>
    <row r="19" spans="1:7" ht="18.75">
      <c r="A19" s="11" t="s">
        <v>25</v>
      </c>
      <c r="B19" s="12" t="s">
        <v>11</v>
      </c>
      <c r="C19" s="12" t="s">
        <v>12</v>
      </c>
      <c r="D19" s="12">
        <v>6</v>
      </c>
      <c r="E19" s="13">
        <v>2160</v>
      </c>
      <c r="F19" s="14">
        <v>2160</v>
      </c>
      <c r="G19" s="16">
        <v>2020</v>
      </c>
    </row>
    <row r="20" spans="1:7" ht="18.75">
      <c r="A20" s="11" t="s">
        <v>26</v>
      </c>
      <c r="B20" s="12" t="s">
        <v>23</v>
      </c>
      <c r="C20" s="12" t="s">
        <v>24</v>
      </c>
      <c r="D20" s="12">
        <v>1</v>
      </c>
      <c r="E20" s="17">
        <v>240</v>
      </c>
      <c r="F20" s="18">
        <v>240</v>
      </c>
      <c r="G20" s="16">
        <v>2020</v>
      </c>
    </row>
    <row r="21" spans="1:7" ht="18.75">
      <c r="A21" s="24" t="s">
        <v>27</v>
      </c>
      <c r="B21" s="11" t="s">
        <v>11</v>
      </c>
      <c r="C21" s="11" t="s">
        <v>12</v>
      </c>
      <c r="D21" s="11">
        <v>10</v>
      </c>
      <c r="E21" s="22">
        <v>3600</v>
      </c>
      <c r="F21" s="23">
        <v>3600</v>
      </c>
      <c r="G21" s="16">
        <v>2020</v>
      </c>
    </row>
    <row r="22" spans="1:7" ht="18.75">
      <c r="A22" s="11" t="s">
        <v>28</v>
      </c>
      <c r="B22" s="11" t="s">
        <v>11</v>
      </c>
      <c r="C22" s="11" t="s">
        <v>12</v>
      </c>
      <c r="D22" s="25">
        <v>5</v>
      </c>
      <c r="E22" s="22">
        <v>1800</v>
      </c>
      <c r="F22" s="23">
        <v>1800</v>
      </c>
      <c r="G22" s="16">
        <v>2020</v>
      </c>
    </row>
    <row r="23" spans="1:7" ht="18.75">
      <c r="A23" s="11" t="s">
        <v>29</v>
      </c>
      <c r="B23" s="11" t="s">
        <v>11</v>
      </c>
      <c r="C23" s="11" t="s">
        <v>12</v>
      </c>
      <c r="D23" s="11">
        <v>4</v>
      </c>
      <c r="E23" s="22">
        <v>1440</v>
      </c>
      <c r="F23" s="23">
        <v>1440</v>
      </c>
      <c r="G23" s="16">
        <v>2020</v>
      </c>
    </row>
    <row r="24" spans="1:7" ht="18.75">
      <c r="A24" s="21" t="s">
        <v>29</v>
      </c>
      <c r="B24" s="21" t="s">
        <v>11</v>
      </c>
      <c r="C24" s="21" t="s">
        <v>12</v>
      </c>
      <c r="D24" s="26">
        <v>3</v>
      </c>
      <c r="E24" s="22">
        <v>1080</v>
      </c>
      <c r="F24" s="23">
        <v>1080</v>
      </c>
      <c r="G24" s="16">
        <v>2020</v>
      </c>
    </row>
    <row r="25" spans="1:7" ht="18.75">
      <c r="A25" s="11" t="s">
        <v>30</v>
      </c>
      <c r="B25" s="11" t="s">
        <v>11</v>
      </c>
      <c r="C25" s="11" t="s">
        <v>12</v>
      </c>
      <c r="D25" s="11">
        <v>10</v>
      </c>
      <c r="E25" s="22">
        <v>3600</v>
      </c>
      <c r="F25" s="27" t="s">
        <v>13</v>
      </c>
      <c r="G25" s="16">
        <v>2020</v>
      </c>
    </row>
    <row r="26" spans="1:7" ht="18.75">
      <c r="A26" s="11" t="s">
        <v>30</v>
      </c>
      <c r="B26" s="11" t="s">
        <v>11</v>
      </c>
      <c r="C26" s="11" t="s">
        <v>18</v>
      </c>
      <c r="D26" s="11">
        <v>5</v>
      </c>
      <c r="E26" s="22">
        <v>1800</v>
      </c>
      <c r="F26" s="27" t="s">
        <v>13</v>
      </c>
      <c r="G26" s="16">
        <v>2020</v>
      </c>
    </row>
    <row r="27" spans="1:7" ht="37.5">
      <c r="A27" s="28" t="s">
        <v>31</v>
      </c>
      <c r="B27" s="29" t="s">
        <v>32</v>
      </c>
      <c r="C27" s="28" t="s">
        <v>33</v>
      </c>
      <c r="D27" s="28">
        <v>1</v>
      </c>
      <c r="E27" s="22">
        <v>21200</v>
      </c>
      <c r="F27" s="27" t="s">
        <v>34</v>
      </c>
      <c r="G27" s="16">
        <v>2020</v>
      </c>
    </row>
    <row r="28" spans="1:7" ht="18.75">
      <c r="A28" s="11" t="s">
        <v>35</v>
      </c>
      <c r="B28" s="11" t="s">
        <v>11</v>
      </c>
      <c r="C28" s="11" t="s">
        <v>12</v>
      </c>
      <c r="D28" s="11">
        <v>14</v>
      </c>
      <c r="E28" s="22">
        <v>5040</v>
      </c>
      <c r="F28" s="23">
        <v>5040</v>
      </c>
      <c r="G28" s="16">
        <v>2020</v>
      </c>
    </row>
    <row r="29" spans="1:7" ht="18.75">
      <c r="A29" s="11" t="s">
        <v>35</v>
      </c>
      <c r="B29" s="11" t="s">
        <v>15</v>
      </c>
      <c r="C29" s="11" t="s">
        <v>12</v>
      </c>
      <c r="D29" s="11">
        <v>6</v>
      </c>
      <c r="E29" s="22">
        <v>2160</v>
      </c>
      <c r="F29" s="23">
        <v>2160</v>
      </c>
      <c r="G29" s="16">
        <v>2020</v>
      </c>
    </row>
    <row r="30" spans="1:7" ht="18.75">
      <c r="A30" s="11" t="s">
        <v>35</v>
      </c>
      <c r="B30" s="12" t="s">
        <v>11</v>
      </c>
      <c r="C30" s="11" t="s">
        <v>12</v>
      </c>
      <c r="D30" s="12">
        <v>2</v>
      </c>
      <c r="E30" s="22">
        <v>720</v>
      </c>
      <c r="F30" s="23">
        <v>720</v>
      </c>
      <c r="G30" s="16">
        <v>2020</v>
      </c>
    </row>
    <row r="31" spans="1:7" ht="18.75">
      <c r="A31" s="11" t="s">
        <v>36</v>
      </c>
      <c r="B31" s="11" t="s">
        <v>11</v>
      </c>
      <c r="C31" s="11" t="s">
        <v>12</v>
      </c>
      <c r="D31" s="11">
        <v>30</v>
      </c>
      <c r="E31" s="22">
        <v>10800</v>
      </c>
      <c r="F31" s="23">
        <v>10800</v>
      </c>
      <c r="G31" s="16">
        <v>2020</v>
      </c>
    </row>
    <row r="32" spans="1:7" ht="18.75">
      <c r="A32" s="11" t="s">
        <v>36</v>
      </c>
      <c r="B32" s="11" t="s">
        <v>15</v>
      </c>
      <c r="C32" s="11" t="s">
        <v>12</v>
      </c>
      <c r="D32" s="11">
        <v>10</v>
      </c>
      <c r="E32" s="22">
        <v>3600</v>
      </c>
      <c r="F32" s="23">
        <v>3600</v>
      </c>
      <c r="G32" s="16">
        <v>2020</v>
      </c>
    </row>
    <row r="33" spans="1:7" ht="18.75">
      <c r="A33" s="11" t="s">
        <v>37</v>
      </c>
      <c r="B33" s="12" t="s">
        <v>11</v>
      </c>
      <c r="C33" s="11" t="s">
        <v>12</v>
      </c>
      <c r="D33" s="12">
        <v>13</v>
      </c>
      <c r="E33" s="22">
        <v>4680</v>
      </c>
      <c r="F33" s="23">
        <v>4680</v>
      </c>
      <c r="G33" s="16">
        <v>2020</v>
      </c>
    </row>
    <row r="34" spans="1:7" ht="18.75">
      <c r="A34" s="11" t="s">
        <v>38</v>
      </c>
      <c r="B34" s="12" t="s">
        <v>11</v>
      </c>
      <c r="C34" s="11" t="s">
        <v>12</v>
      </c>
      <c r="D34" s="12">
        <v>6</v>
      </c>
      <c r="E34" s="22">
        <v>2160</v>
      </c>
      <c r="F34" s="23">
        <v>2160</v>
      </c>
      <c r="G34" s="16">
        <v>2020</v>
      </c>
    </row>
    <row r="35" spans="1:7" ht="18.75">
      <c r="A35" s="30" t="s">
        <v>39</v>
      </c>
      <c r="B35" s="30" t="s">
        <v>11</v>
      </c>
      <c r="C35" s="11" t="s">
        <v>12</v>
      </c>
      <c r="D35" s="31">
        <v>1</v>
      </c>
      <c r="E35" s="22">
        <v>360</v>
      </c>
      <c r="F35" s="23">
        <v>360</v>
      </c>
      <c r="G35" s="16">
        <v>2020</v>
      </c>
    </row>
    <row r="36" spans="1:7" ht="18.75">
      <c r="A36" s="21" t="s">
        <v>40</v>
      </c>
      <c r="B36" s="21" t="s">
        <v>11</v>
      </c>
      <c r="C36" s="11" t="s">
        <v>12</v>
      </c>
      <c r="D36" s="26">
        <v>4</v>
      </c>
      <c r="E36" s="22">
        <v>1440</v>
      </c>
      <c r="F36" s="27" t="s">
        <v>13</v>
      </c>
      <c r="G36" s="16">
        <v>2020</v>
      </c>
    </row>
    <row r="37" spans="1:7" ht="18.75">
      <c r="A37" s="21" t="s">
        <v>41</v>
      </c>
      <c r="B37" s="21" t="s">
        <v>11</v>
      </c>
      <c r="C37" s="21" t="s">
        <v>18</v>
      </c>
      <c r="D37" s="21">
        <v>3</v>
      </c>
      <c r="E37" s="22">
        <v>1080</v>
      </c>
      <c r="F37" s="27" t="s">
        <v>13</v>
      </c>
      <c r="G37" s="16">
        <v>2020</v>
      </c>
    </row>
    <row r="38" spans="1:7" ht="18.75">
      <c r="A38" s="21" t="s">
        <v>42</v>
      </c>
      <c r="B38" s="21" t="s">
        <v>11</v>
      </c>
      <c r="C38" s="21" t="s">
        <v>12</v>
      </c>
      <c r="D38" s="19">
        <v>2</v>
      </c>
      <c r="E38" s="22">
        <v>720</v>
      </c>
      <c r="F38" s="23">
        <v>720</v>
      </c>
      <c r="G38" s="16">
        <v>2020</v>
      </c>
    </row>
    <row r="39" spans="1:7" ht="18.75">
      <c r="A39" s="21" t="s">
        <v>42</v>
      </c>
      <c r="B39" s="21" t="s">
        <v>11</v>
      </c>
      <c r="C39" s="21" t="s">
        <v>12</v>
      </c>
      <c r="D39" s="26">
        <v>3</v>
      </c>
      <c r="E39" s="22">
        <v>1080</v>
      </c>
      <c r="F39" s="23">
        <v>1080</v>
      </c>
      <c r="G39" s="16">
        <v>2020</v>
      </c>
    </row>
    <row r="40" spans="1:7" ht="18.75">
      <c r="A40" s="11" t="s">
        <v>43</v>
      </c>
      <c r="B40" s="11" t="s">
        <v>11</v>
      </c>
      <c r="C40" s="21" t="s">
        <v>12</v>
      </c>
      <c r="D40" s="11">
        <v>2</v>
      </c>
      <c r="E40" s="22">
        <v>720</v>
      </c>
      <c r="F40" s="23">
        <v>720</v>
      </c>
      <c r="G40" s="16">
        <v>2020</v>
      </c>
    </row>
    <row r="41" spans="1:7" ht="18.75">
      <c r="A41" s="11" t="s">
        <v>44</v>
      </c>
      <c r="B41" s="11" t="s">
        <v>15</v>
      </c>
      <c r="C41" s="21" t="s">
        <v>12</v>
      </c>
      <c r="D41" s="11">
        <v>5</v>
      </c>
      <c r="E41" s="22">
        <v>1800</v>
      </c>
      <c r="F41" s="23">
        <v>1800</v>
      </c>
      <c r="G41" s="16">
        <v>2020</v>
      </c>
    </row>
    <row r="42" spans="1:7" ht="18.75">
      <c r="A42" s="11" t="s">
        <v>45</v>
      </c>
      <c r="B42" s="11" t="s">
        <v>11</v>
      </c>
      <c r="C42" s="11" t="s">
        <v>12</v>
      </c>
      <c r="D42" s="11">
        <v>35</v>
      </c>
      <c r="E42" s="22">
        <v>12600</v>
      </c>
      <c r="F42" s="27" t="s">
        <v>13</v>
      </c>
      <c r="G42" s="16">
        <v>2020</v>
      </c>
    </row>
    <row r="43" spans="1:7" ht="18.75">
      <c r="A43" s="11" t="s">
        <v>45</v>
      </c>
      <c r="B43" s="11" t="s">
        <v>15</v>
      </c>
      <c r="C43" s="11" t="s">
        <v>12</v>
      </c>
      <c r="D43" s="11">
        <v>8</v>
      </c>
      <c r="E43" s="22">
        <v>2880</v>
      </c>
      <c r="F43" s="27" t="s">
        <v>13</v>
      </c>
      <c r="G43" s="16">
        <v>2020</v>
      </c>
    </row>
    <row r="44" spans="1:7" ht="18.75">
      <c r="A44" s="21" t="s">
        <v>46</v>
      </c>
      <c r="B44" s="21" t="s">
        <v>11</v>
      </c>
      <c r="C44" s="11" t="s">
        <v>12</v>
      </c>
      <c r="D44" s="21">
        <v>7</v>
      </c>
      <c r="E44" s="22">
        <v>2520</v>
      </c>
      <c r="F44" s="23">
        <v>2520</v>
      </c>
      <c r="G44" s="16">
        <v>2020</v>
      </c>
    </row>
    <row r="45" spans="1:7" ht="18.75">
      <c r="A45" s="32" t="s">
        <v>47</v>
      </c>
      <c r="B45" s="12" t="s">
        <v>15</v>
      </c>
      <c r="C45" s="33" t="s">
        <v>18</v>
      </c>
      <c r="D45" s="34">
        <v>4</v>
      </c>
      <c r="E45" s="22">
        <v>1440</v>
      </c>
      <c r="F45" s="27" t="s">
        <v>34</v>
      </c>
      <c r="G45" s="16">
        <v>2020</v>
      </c>
    </row>
    <row r="46" spans="1:7" ht="18.75">
      <c r="A46" s="32" t="s">
        <v>48</v>
      </c>
      <c r="B46" s="12" t="s">
        <v>49</v>
      </c>
      <c r="C46" s="33" t="s">
        <v>18</v>
      </c>
      <c r="D46" s="34">
        <v>3</v>
      </c>
      <c r="E46" s="22">
        <v>1080</v>
      </c>
      <c r="F46" s="23">
        <v>1080</v>
      </c>
      <c r="G46" s="16">
        <v>2020</v>
      </c>
    </row>
    <row r="47" spans="1:7" ht="18.75">
      <c r="A47" s="32" t="s">
        <v>48</v>
      </c>
      <c r="B47" s="12" t="s">
        <v>50</v>
      </c>
      <c r="C47" s="33" t="s">
        <v>18</v>
      </c>
      <c r="D47" s="34">
        <v>7</v>
      </c>
      <c r="E47" s="22">
        <v>2520</v>
      </c>
      <c r="F47" s="23">
        <v>2520</v>
      </c>
      <c r="G47" s="16">
        <v>2020</v>
      </c>
    </row>
    <row r="48" spans="1:7" ht="18.75">
      <c r="A48" s="11" t="s">
        <v>51</v>
      </c>
      <c r="B48" s="12" t="s">
        <v>15</v>
      </c>
      <c r="C48" s="12" t="s">
        <v>12</v>
      </c>
      <c r="D48" s="12">
        <v>3</v>
      </c>
      <c r="E48" s="13">
        <f aca="true" t="shared" si="0" ref="E48:E50">SUM(D48*360)</f>
        <v>1080</v>
      </c>
      <c r="F48" s="14">
        <f aca="true" t="shared" si="1" ref="F48:F50">SUM(E48:E48)</f>
        <v>1080</v>
      </c>
      <c r="G48" s="16">
        <v>2020</v>
      </c>
    </row>
    <row r="49" spans="1:7" ht="18.75">
      <c r="A49" s="35" t="s">
        <v>51</v>
      </c>
      <c r="B49" s="11" t="s">
        <v>15</v>
      </c>
      <c r="C49" s="11" t="s">
        <v>12</v>
      </c>
      <c r="D49" s="11">
        <v>2</v>
      </c>
      <c r="E49" s="13">
        <f t="shared" si="0"/>
        <v>720</v>
      </c>
      <c r="F49" s="14">
        <f t="shared" si="1"/>
        <v>720</v>
      </c>
      <c r="G49" s="16">
        <v>2020</v>
      </c>
    </row>
    <row r="50" spans="1:7" ht="18.75">
      <c r="A50" s="11" t="s">
        <v>51</v>
      </c>
      <c r="B50" s="12" t="s">
        <v>11</v>
      </c>
      <c r="C50" s="11" t="s">
        <v>12</v>
      </c>
      <c r="D50" s="12">
        <v>20</v>
      </c>
      <c r="E50" s="13">
        <f t="shared" si="0"/>
        <v>7200</v>
      </c>
      <c r="F50" s="14">
        <f t="shared" si="1"/>
        <v>7200</v>
      </c>
      <c r="G50" s="16">
        <v>2020</v>
      </c>
    </row>
    <row r="51" spans="1:7" ht="18.75">
      <c r="A51" s="11" t="s">
        <v>51</v>
      </c>
      <c r="B51" s="12" t="s">
        <v>11</v>
      </c>
      <c r="C51" s="11" t="s">
        <v>12</v>
      </c>
      <c r="D51" s="12">
        <v>36</v>
      </c>
      <c r="E51" s="13">
        <v>12960</v>
      </c>
      <c r="F51" s="18" t="s">
        <v>34</v>
      </c>
      <c r="G51" s="16">
        <v>2020</v>
      </c>
    </row>
    <row r="52" spans="1:7" ht="18.75">
      <c r="A52" s="11" t="s">
        <v>51</v>
      </c>
      <c r="B52" s="12" t="s">
        <v>11</v>
      </c>
      <c r="C52" s="11" t="s">
        <v>12</v>
      </c>
      <c r="D52" s="12">
        <v>21</v>
      </c>
      <c r="E52" s="13">
        <v>7560</v>
      </c>
      <c r="F52" s="18" t="s">
        <v>34</v>
      </c>
      <c r="G52" s="16">
        <v>2020</v>
      </c>
    </row>
    <row r="53" spans="1:7" ht="18.75">
      <c r="A53" s="11" t="s">
        <v>51</v>
      </c>
      <c r="B53" s="12" t="s">
        <v>15</v>
      </c>
      <c r="C53" s="12" t="s">
        <v>12</v>
      </c>
      <c r="D53" s="12">
        <v>4</v>
      </c>
      <c r="E53" s="13">
        <v>1440</v>
      </c>
      <c r="F53" s="18" t="s">
        <v>34</v>
      </c>
      <c r="G53" s="16">
        <v>2020</v>
      </c>
    </row>
    <row r="54" spans="1:7" ht="18.75">
      <c r="A54" s="11" t="s">
        <v>52</v>
      </c>
      <c r="B54" s="12" t="s">
        <v>11</v>
      </c>
      <c r="C54" s="12" t="s">
        <v>12</v>
      </c>
      <c r="D54" s="12">
        <v>3</v>
      </c>
      <c r="E54" s="13">
        <f aca="true" t="shared" si="2" ref="E54:E58">SUM(D54*360)</f>
        <v>1080</v>
      </c>
      <c r="F54" s="14">
        <f aca="true" t="shared" si="3" ref="F54:F57">SUM(E54:E54)</f>
        <v>1080</v>
      </c>
      <c r="G54" s="16">
        <v>2020</v>
      </c>
    </row>
    <row r="55" spans="1:7" ht="18.75">
      <c r="A55" s="11" t="s">
        <v>53</v>
      </c>
      <c r="B55" s="11" t="s">
        <v>15</v>
      </c>
      <c r="C55" s="12" t="s">
        <v>18</v>
      </c>
      <c r="D55" s="12">
        <v>2</v>
      </c>
      <c r="E55" s="13">
        <v>720</v>
      </c>
      <c r="F55" s="36">
        <v>720</v>
      </c>
      <c r="G55" s="16">
        <v>2020</v>
      </c>
    </row>
    <row r="56" spans="1:7" ht="18.75">
      <c r="A56" s="11" t="s">
        <v>53</v>
      </c>
      <c r="B56" s="11" t="s">
        <v>11</v>
      </c>
      <c r="C56" s="12" t="s">
        <v>18</v>
      </c>
      <c r="D56" s="11">
        <v>4</v>
      </c>
      <c r="E56" s="13">
        <f t="shared" si="2"/>
        <v>1440</v>
      </c>
      <c r="F56" s="14">
        <f t="shared" si="3"/>
        <v>1440</v>
      </c>
      <c r="G56" s="16">
        <v>2020</v>
      </c>
    </row>
    <row r="57" spans="1:7" ht="18.75">
      <c r="A57" s="11" t="s">
        <v>53</v>
      </c>
      <c r="B57" s="12" t="s">
        <v>11</v>
      </c>
      <c r="C57" s="11" t="s">
        <v>18</v>
      </c>
      <c r="D57" s="12">
        <v>20</v>
      </c>
      <c r="E57" s="13">
        <f t="shared" si="2"/>
        <v>7200</v>
      </c>
      <c r="F57" s="14">
        <f t="shared" si="3"/>
        <v>7200</v>
      </c>
      <c r="G57" s="16">
        <v>2020</v>
      </c>
    </row>
    <row r="58" spans="1:7" ht="18.75">
      <c r="A58" s="11" t="s">
        <v>53</v>
      </c>
      <c r="B58" s="12" t="s">
        <v>11</v>
      </c>
      <c r="C58" s="11" t="s">
        <v>18</v>
      </c>
      <c r="D58" s="12">
        <v>2</v>
      </c>
      <c r="E58" s="13">
        <f t="shared" si="2"/>
        <v>720</v>
      </c>
      <c r="F58" s="18" t="s">
        <v>34</v>
      </c>
      <c r="G58" s="16">
        <v>2020</v>
      </c>
    </row>
    <row r="59" spans="1:7" ht="18.75">
      <c r="A59" s="11" t="s">
        <v>53</v>
      </c>
      <c r="B59" s="11" t="s">
        <v>15</v>
      </c>
      <c r="C59" s="12" t="s">
        <v>18</v>
      </c>
      <c r="D59" s="12">
        <v>2</v>
      </c>
      <c r="E59" s="13">
        <v>720</v>
      </c>
      <c r="F59" s="18" t="s">
        <v>34</v>
      </c>
      <c r="G59" s="16">
        <v>2020</v>
      </c>
    </row>
    <row r="60" spans="1:7" ht="18.75">
      <c r="A60" s="21" t="s">
        <v>54</v>
      </c>
      <c r="B60" s="21" t="s">
        <v>15</v>
      </c>
      <c r="C60" s="12" t="s">
        <v>18</v>
      </c>
      <c r="D60" s="26">
        <v>2</v>
      </c>
      <c r="E60" s="13">
        <f aca="true" t="shared" si="4" ref="E60:E73">SUM(D60*360)</f>
        <v>720</v>
      </c>
      <c r="F60" s="36">
        <v>720</v>
      </c>
      <c r="G60" s="16">
        <v>2020</v>
      </c>
    </row>
    <row r="61" spans="1:7" ht="18.75">
      <c r="A61" s="21" t="s">
        <v>54</v>
      </c>
      <c r="B61" s="12" t="s">
        <v>11</v>
      </c>
      <c r="C61" s="11" t="s">
        <v>18</v>
      </c>
      <c r="D61" s="20">
        <v>6</v>
      </c>
      <c r="E61" s="13">
        <v>2160</v>
      </c>
      <c r="F61" s="18" t="s">
        <v>34</v>
      </c>
      <c r="G61" s="16">
        <v>2020</v>
      </c>
    </row>
    <row r="62" spans="1:7" ht="18.75">
      <c r="A62" s="21" t="s">
        <v>54</v>
      </c>
      <c r="B62" s="21" t="s">
        <v>15</v>
      </c>
      <c r="C62" s="12" t="s">
        <v>18</v>
      </c>
      <c r="D62" s="26">
        <v>2</v>
      </c>
      <c r="E62" s="13">
        <f t="shared" si="4"/>
        <v>720</v>
      </c>
      <c r="F62" s="18" t="s">
        <v>34</v>
      </c>
      <c r="G62" s="16">
        <v>2020</v>
      </c>
    </row>
    <row r="63" spans="1:7" ht="18.75">
      <c r="A63" s="11" t="s">
        <v>55</v>
      </c>
      <c r="B63" s="12" t="s">
        <v>11</v>
      </c>
      <c r="C63" s="11" t="s">
        <v>12</v>
      </c>
      <c r="D63" s="12">
        <v>2</v>
      </c>
      <c r="E63" s="13">
        <f t="shared" si="4"/>
        <v>720</v>
      </c>
      <c r="F63" s="14">
        <f aca="true" t="shared" si="5" ref="F63:F73">SUM(E63:E63)</f>
        <v>720</v>
      </c>
      <c r="G63" s="16">
        <v>2020</v>
      </c>
    </row>
    <row r="64" spans="1:7" ht="18.75">
      <c r="A64" s="11" t="s">
        <v>55</v>
      </c>
      <c r="B64" s="12" t="s">
        <v>15</v>
      </c>
      <c r="C64" s="11" t="s">
        <v>12</v>
      </c>
      <c r="D64" s="12">
        <v>2</v>
      </c>
      <c r="E64" s="13">
        <f t="shared" si="4"/>
        <v>720</v>
      </c>
      <c r="F64" s="14">
        <f t="shared" si="5"/>
        <v>720</v>
      </c>
      <c r="G64" s="16">
        <v>2020</v>
      </c>
    </row>
    <row r="65" spans="1:7" ht="18.75">
      <c r="A65" s="21" t="s">
        <v>55</v>
      </c>
      <c r="B65" s="21" t="s">
        <v>15</v>
      </c>
      <c r="C65" s="11" t="s">
        <v>12</v>
      </c>
      <c r="D65" s="26">
        <v>2</v>
      </c>
      <c r="E65" s="13">
        <f t="shared" si="4"/>
        <v>720</v>
      </c>
      <c r="F65" s="14">
        <f t="shared" si="5"/>
        <v>720</v>
      </c>
      <c r="G65" s="16">
        <v>2020</v>
      </c>
    </row>
    <row r="66" spans="1:7" ht="18.75">
      <c r="A66" s="21" t="s">
        <v>55</v>
      </c>
      <c r="B66" s="21" t="s">
        <v>11</v>
      </c>
      <c r="C66" s="11" t="s">
        <v>12</v>
      </c>
      <c r="D66" s="26">
        <v>4</v>
      </c>
      <c r="E66" s="13">
        <f t="shared" si="4"/>
        <v>1440</v>
      </c>
      <c r="F66" s="14">
        <f t="shared" si="5"/>
        <v>1440</v>
      </c>
      <c r="G66" s="16">
        <v>2020</v>
      </c>
    </row>
    <row r="67" spans="1:7" ht="18.75">
      <c r="A67" s="11" t="s">
        <v>55</v>
      </c>
      <c r="B67" s="12" t="s">
        <v>11</v>
      </c>
      <c r="C67" s="11" t="s">
        <v>12</v>
      </c>
      <c r="D67" s="12">
        <v>2</v>
      </c>
      <c r="E67" s="13">
        <f t="shared" si="4"/>
        <v>720</v>
      </c>
      <c r="F67" s="14">
        <f t="shared" si="5"/>
        <v>720</v>
      </c>
      <c r="G67" s="16">
        <v>2020</v>
      </c>
    </row>
    <row r="68" spans="1:7" ht="56.25">
      <c r="A68" s="11" t="s">
        <v>56</v>
      </c>
      <c r="B68" s="12" t="s">
        <v>11</v>
      </c>
      <c r="C68" s="11" t="s">
        <v>12</v>
      </c>
      <c r="D68" s="12">
        <v>20</v>
      </c>
      <c r="E68" s="13">
        <f t="shared" si="4"/>
        <v>7200</v>
      </c>
      <c r="F68" s="14">
        <f t="shared" si="5"/>
        <v>7200</v>
      </c>
      <c r="G68" s="16">
        <v>2020</v>
      </c>
    </row>
    <row r="69" spans="1:7" ht="56.25">
      <c r="A69" s="11" t="s">
        <v>57</v>
      </c>
      <c r="B69" s="12" t="s">
        <v>11</v>
      </c>
      <c r="C69" s="11" t="s">
        <v>12</v>
      </c>
      <c r="D69" s="12">
        <v>14</v>
      </c>
      <c r="E69" s="13">
        <f t="shared" si="4"/>
        <v>5040</v>
      </c>
      <c r="F69" s="14">
        <f t="shared" si="5"/>
        <v>5040</v>
      </c>
      <c r="G69" s="16">
        <v>2020</v>
      </c>
    </row>
    <row r="70" spans="1:7" ht="56.25">
      <c r="A70" s="11" t="s">
        <v>57</v>
      </c>
      <c r="B70" s="12" t="s">
        <v>15</v>
      </c>
      <c r="C70" s="11" t="s">
        <v>12</v>
      </c>
      <c r="D70" s="12">
        <v>7</v>
      </c>
      <c r="E70" s="13">
        <f t="shared" si="4"/>
        <v>2520</v>
      </c>
      <c r="F70" s="14">
        <f t="shared" si="5"/>
        <v>2520</v>
      </c>
      <c r="G70" s="16">
        <v>2020</v>
      </c>
    </row>
    <row r="71" spans="1:7" ht="18.75">
      <c r="A71" s="11" t="s">
        <v>46</v>
      </c>
      <c r="B71" s="12" t="s">
        <v>11</v>
      </c>
      <c r="C71" s="11" t="s">
        <v>12</v>
      </c>
      <c r="D71" s="12">
        <v>6</v>
      </c>
      <c r="E71" s="13">
        <f t="shared" si="4"/>
        <v>2160</v>
      </c>
      <c r="F71" s="14">
        <f t="shared" si="5"/>
        <v>2160</v>
      </c>
      <c r="G71" s="16">
        <v>2020</v>
      </c>
    </row>
    <row r="72" spans="1:7" ht="18.75">
      <c r="A72" s="11" t="s">
        <v>58</v>
      </c>
      <c r="B72" s="12" t="s">
        <v>11</v>
      </c>
      <c r="C72" s="11" t="s">
        <v>12</v>
      </c>
      <c r="D72" s="12">
        <v>4</v>
      </c>
      <c r="E72" s="13">
        <f t="shared" si="4"/>
        <v>1440</v>
      </c>
      <c r="F72" s="14">
        <f t="shared" si="5"/>
        <v>1440</v>
      </c>
      <c r="G72" s="16">
        <v>2020</v>
      </c>
    </row>
    <row r="73" spans="1:7" ht="18.75">
      <c r="A73" s="11" t="s">
        <v>19</v>
      </c>
      <c r="B73" s="12" t="s">
        <v>11</v>
      </c>
      <c r="C73" s="11" t="s">
        <v>12</v>
      </c>
      <c r="D73" s="12">
        <v>5</v>
      </c>
      <c r="E73" s="13">
        <f t="shared" si="4"/>
        <v>1800</v>
      </c>
      <c r="F73" s="14">
        <f t="shared" si="5"/>
        <v>1800</v>
      </c>
      <c r="G73" s="16">
        <v>2020</v>
      </c>
    </row>
    <row r="74" spans="1:7" ht="18.75">
      <c r="A74" s="11" t="s">
        <v>19</v>
      </c>
      <c r="B74" s="12" t="s">
        <v>11</v>
      </c>
      <c r="C74" s="11" t="s">
        <v>12</v>
      </c>
      <c r="D74" s="12">
        <v>15</v>
      </c>
      <c r="E74" s="13">
        <v>5400</v>
      </c>
      <c r="F74" s="18" t="s">
        <v>34</v>
      </c>
      <c r="G74" s="16">
        <v>2020</v>
      </c>
    </row>
    <row r="75" spans="1:7" ht="18.75">
      <c r="A75" s="11" t="s">
        <v>19</v>
      </c>
      <c r="B75" s="12" t="s">
        <v>15</v>
      </c>
      <c r="C75" s="11" t="s">
        <v>12</v>
      </c>
      <c r="D75" s="12">
        <v>6</v>
      </c>
      <c r="E75" s="13">
        <v>2160</v>
      </c>
      <c r="F75" s="18" t="s">
        <v>34</v>
      </c>
      <c r="G75" s="16">
        <v>2020</v>
      </c>
    </row>
    <row r="76" spans="1:7" ht="18.75">
      <c r="A76" s="11" t="s">
        <v>59</v>
      </c>
      <c r="B76" s="12" t="s">
        <v>11</v>
      </c>
      <c r="C76" s="11" t="s">
        <v>12</v>
      </c>
      <c r="D76" s="12">
        <v>20</v>
      </c>
      <c r="E76" s="13">
        <f aca="true" t="shared" si="6" ref="E76:E84">SUM(D76*360)</f>
        <v>7200</v>
      </c>
      <c r="F76" s="14">
        <f aca="true" t="shared" si="7" ref="F76:F80">SUM(E76:E76)</f>
        <v>7200</v>
      </c>
      <c r="G76" s="16">
        <v>2020</v>
      </c>
    </row>
    <row r="77" spans="1:7" ht="18.75">
      <c r="A77" s="11" t="s">
        <v>59</v>
      </c>
      <c r="B77" s="12" t="s">
        <v>60</v>
      </c>
      <c r="C77" s="11" t="s">
        <v>12</v>
      </c>
      <c r="D77" s="12">
        <v>10</v>
      </c>
      <c r="E77" s="13">
        <f t="shared" si="6"/>
        <v>3600</v>
      </c>
      <c r="F77" s="14">
        <f t="shared" si="7"/>
        <v>3600</v>
      </c>
      <c r="G77" s="16">
        <v>2020</v>
      </c>
    </row>
    <row r="78" spans="1:7" ht="18.75">
      <c r="A78" s="11" t="s">
        <v>59</v>
      </c>
      <c r="B78" s="12" t="s">
        <v>11</v>
      </c>
      <c r="C78" s="11" t="s">
        <v>12</v>
      </c>
      <c r="D78" s="12">
        <v>25</v>
      </c>
      <c r="E78" s="13">
        <f t="shared" si="6"/>
        <v>9000</v>
      </c>
      <c r="F78" s="14">
        <f t="shared" si="7"/>
        <v>9000</v>
      </c>
      <c r="G78" s="16">
        <v>2020</v>
      </c>
    </row>
    <row r="79" spans="1:7" ht="18.75">
      <c r="A79" s="11" t="s">
        <v>59</v>
      </c>
      <c r="B79" s="12" t="s">
        <v>60</v>
      </c>
      <c r="C79" s="11" t="s">
        <v>12</v>
      </c>
      <c r="D79" s="12">
        <v>35</v>
      </c>
      <c r="E79" s="13">
        <f t="shared" si="6"/>
        <v>12600</v>
      </c>
      <c r="F79" s="14">
        <f t="shared" si="7"/>
        <v>12600</v>
      </c>
      <c r="G79" s="16">
        <v>2020</v>
      </c>
    </row>
    <row r="80" spans="1:7" ht="18.75">
      <c r="A80" s="11" t="s">
        <v>61</v>
      </c>
      <c r="B80" s="12" t="s">
        <v>11</v>
      </c>
      <c r="C80" s="11" t="s">
        <v>12</v>
      </c>
      <c r="D80" s="12">
        <v>2</v>
      </c>
      <c r="E80" s="13">
        <f t="shared" si="6"/>
        <v>720</v>
      </c>
      <c r="F80" s="14">
        <f t="shared" si="7"/>
        <v>720</v>
      </c>
      <c r="G80" s="16">
        <v>2020</v>
      </c>
    </row>
    <row r="81" spans="1:7" ht="18.75">
      <c r="A81" s="11" t="s">
        <v>40</v>
      </c>
      <c r="B81" s="12" t="s">
        <v>11</v>
      </c>
      <c r="C81" s="11" t="s">
        <v>12</v>
      </c>
      <c r="D81" s="12">
        <v>1</v>
      </c>
      <c r="E81" s="13">
        <f t="shared" si="6"/>
        <v>360</v>
      </c>
      <c r="F81" s="18" t="s">
        <v>13</v>
      </c>
      <c r="G81" s="16">
        <v>2020</v>
      </c>
    </row>
    <row r="82" spans="1:7" ht="18.75">
      <c r="A82" s="11" t="s">
        <v>40</v>
      </c>
      <c r="B82" s="12" t="s">
        <v>15</v>
      </c>
      <c r="C82" s="11" t="s">
        <v>12</v>
      </c>
      <c r="D82" s="12">
        <v>1</v>
      </c>
      <c r="E82" s="13">
        <f t="shared" si="6"/>
        <v>360</v>
      </c>
      <c r="F82" s="18" t="s">
        <v>13</v>
      </c>
      <c r="G82" s="16">
        <v>2020</v>
      </c>
    </row>
    <row r="83" spans="1:7" ht="18.75">
      <c r="A83" s="11" t="s">
        <v>27</v>
      </c>
      <c r="B83" s="12" t="s">
        <v>11</v>
      </c>
      <c r="C83" s="11" t="s">
        <v>12</v>
      </c>
      <c r="D83" s="12">
        <v>5</v>
      </c>
      <c r="E83" s="13">
        <f t="shared" si="6"/>
        <v>1800</v>
      </c>
      <c r="F83" s="14">
        <f>SUM(E83:E83)</f>
        <v>1800</v>
      </c>
      <c r="G83" s="16">
        <v>2020</v>
      </c>
    </row>
    <row r="84" spans="1:7" ht="18.75">
      <c r="A84" s="11" t="s">
        <v>27</v>
      </c>
      <c r="B84" s="12" t="s">
        <v>11</v>
      </c>
      <c r="C84" s="11" t="s">
        <v>12</v>
      </c>
      <c r="D84" s="12">
        <v>3</v>
      </c>
      <c r="E84" s="13">
        <f t="shared" si="6"/>
        <v>1080</v>
      </c>
      <c r="F84" s="14">
        <f>SUM(E84:E84)</f>
        <v>1080</v>
      </c>
      <c r="G84" s="16">
        <v>2020</v>
      </c>
    </row>
    <row r="85" spans="1:7" ht="18.75">
      <c r="A85" s="19" t="s">
        <v>62</v>
      </c>
      <c r="B85" s="12" t="s">
        <v>15</v>
      </c>
      <c r="C85" s="11" t="s">
        <v>12</v>
      </c>
      <c r="D85" s="20">
        <v>15</v>
      </c>
      <c r="E85" s="17">
        <v>5400</v>
      </c>
      <c r="F85" s="18">
        <v>5400</v>
      </c>
      <c r="G85" s="16">
        <v>2020</v>
      </c>
    </row>
    <row r="86" spans="1:7" ht="18.75">
      <c r="A86" s="19" t="s">
        <v>62</v>
      </c>
      <c r="B86" s="12" t="s">
        <v>11</v>
      </c>
      <c r="C86" s="11" t="s">
        <v>12</v>
      </c>
      <c r="D86" s="20">
        <v>15</v>
      </c>
      <c r="E86" s="17">
        <v>5400</v>
      </c>
      <c r="F86" s="18">
        <v>5400</v>
      </c>
      <c r="G86" s="16">
        <v>2020</v>
      </c>
    </row>
    <row r="87" spans="1:7" ht="18.75">
      <c r="A87" s="19" t="s">
        <v>62</v>
      </c>
      <c r="B87" s="12" t="s">
        <v>11</v>
      </c>
      <c r="C87" s="11" t="s">
        <v>12</v>
      </c>
      <c r="D87" s="20">
        <v>30</v>
      </c>
      <c r="E87" s="17">
        <v>10800</v>
      </c>
      <c r="F87" s="18">
        <v>10800</v>
      </c>
      <c r="G87" s="16">
        <v>2020</v>
      </c>
    </row>
    <row r="88" spans="1:7" ht="18.75">
      <c r="A88" s="19" t="s">
        <v>62</v>
      </c>
      <c r="B88" s="12" t="s">
        <v>11</v>
      </c>
      <c r="C88" s="11" t="s">
        <v>12</v>
      </c>
      <c r="D88" s="20">
        <v>30</v>
      </c>
      <c r="E88" s="17">
        <v>10800</v>
      </c>
      <c r="F88" s="18">
        <v>10800</v>
      </c>
      <c r="G88" s="16">
        <v>2020</v>
      </c>
    </row>
    <row r="89" spans="1:7" ht="18.75">
      <c r="A89" s="19" t="s">
        <v>62</v>
      </c>
      <c r="B89" s="12" t="s">
        <v>15</v>
      </c>
      <c r="C89" s="11" t="s">
        <v>12</v>
      </c>
      <c r="D89" s="20">
        <v>1</v>
      </c>
      <c r="E89" s="17">
        <v>360</v>
      </c>
      <c r="F89" s="18" t="s">
        <v>34</v>
      </c>
      <c r="G89" s="16">
        <v>2020</v>
      </c>
    </row>
    <row r="90" spans="1:7" ht="18.75">
      <c r="A90" s="19" t="s">
        <v>62</v>
      </c>
      <c r="B90" s="12" t="s">
        <v>11</v>
      </c>
      <c r="C90" s="11" t="s">
        <v>12</v>
      </c>
      <c r="D90" s="20">
        <v>4</v>
      </c>
      <c r="E90" s="17">
        <v>1440</v>
      </c>
      <c r="F90" s="18" t="s">
        <v>34</v>
      </c>
      <c r="G90" s="16">
        <v>2020</v>
      </c>
    </row>
    <row r="91" spans="1:7" ht="18.75">
      <c r="A91" s="19" t="s">
        <v>63</v>
      </c>
      <c r="B91" s="12" t="s">
        <v>11</v>
      </c>
      <c r="C91" s="11" t="s">
        <v>12</v>
      </c>
      <c r="D91" s="20">
        <v>16</v>
      </c>
      <c r="E91" s="17">
        <v>5760</v>
      </c>
      <c r="F91" s="18" t="s">
        <v>34</v>
      </c>
      <c r="G91" s="16">
        <v>2020</v>
      </c>
    </row>
    <row r="92" spans="1:7" ht="18.75">
      <c r="A92" s="19" t="s">
        <v>64</v>
      </c>
      <c r="B92" s="12" t="s">
        <v>11</v>
      </c>
      <c r="C92" s="11" t="s">
        <v>12</v>
      </c>
      <c r="D92" s="20">
        <v>40</v>
      </c>
      <c r="E92" s="17">
        <v>14400</v>
      </c>
      <c r="F92" s="18" t="s">
        <v>13</v>
      </c>
      <c r="G92" s="16">
        <v>2020</v>
      </c>
    </row>
    <row r="93" spans="1:7" ht="18.75">
      <c r="A93" s="19" t="s">
        <v>65</v>
      </c>
      <c r="B93" s="12" t="s">
        <v>11</v>
      </c>
      <c r="C93" s="11" t="s">
        <v>12</v>
      </c>
      <c r="D93" s="20">
        <v>30</v>
      </c>
      <c r="E93" s="17">
        <v>10800</v>
      </c>
      <c r="F93" s="18" t="s">
        <v>34</v>
      </c>
      <c r="G93" s="16">
        <v>2020</v>
      </c>
    </row>
    <row r="94" spans="1:7" ht="18.75">
      <c r="A94" s="19" t="s">
        <v>65</v>
      </c>
      <c r="B94" s="12" t="s">
        <v>15</v>
      </c>
      <c r="C94" s="11" t="s">
        <v>12</v>
      </c>
      <c r="D94" s="20">
        <v>20</v>
      </c>
      <c r="E94" s="17">
        <v>7200</v>
      </c>
      <c r="F94" s="18" t="s">
        <v>34</v>
      </c>
      <c r="G94" s="16">
        <v>2020</v>
      </c>
    </row>
    <row r="95" spans="1:7" ht="18.75">
      <c r="A95" s="19" t="s">
        <v>66</v>
      </c>
      <c r="B95" s="12" t="s">
        <v>11</v>
      </c>
      <c r="C95" s="11" t="s">
        <v>12</v>
      </c>
      <c r="D95" s="20">
        <v>6</v>
      </c>
      <c r="E95" s="17">
        <v>2160</v>
      </c>
      <c r="F95" s="18" t="s">
        <v>34</v>
      </c>
      <c r="G95" s="16">
        <v>2020</v>
      </c>
    </row>
    <row r="96" spans="1:7" ht="18.75">
      <c r="A96" s="37" t="s">
        <v>67</v>
      </c>
      <c r="B96" s="11" t="s">
        <v>11</v>
      </c>
      <c r="C96" s="11" t="s">
        <v>12</v>
      </c>
      <c r="D96" s="11">
        <v>4</v>
      </c>
      <c r="E96" s="17">
        <v>1440</v>
      </c>
      <c r="F96" s="18" t="s">
        <v>34</v>
      </c>
      <c r="G96" s="16">
        <v>2020</v>
      </c>
    </row>
    <row r="97" spans="1:7" ht="18.75">
      <c r="A97" s="37" t="s">
        <v>67</v>
      </c>
      <c r="B97" s="11" t="s">
        <v>11</v>
      </c>
      <c r="C97" s="11" t="s">
        <v>12</v>
      </c>
      <c r="D97" s="11">
        <v>18</v>
      </c>
      <c r="E97" s="17">
        <v>6480</v>
      </c>
      <c r="F97" s="18" t="s">
        <v>34</v>
      </c>
      <c r="G97" s="16">
        <v>2020</v>
      </c>
    </row>
    <row r="98" spans="1:7" ht="18.75">
      <c r="A98" s="11" t="s">
        <v>68</v>
      </c>
      <c r="B98" s="11" t="s">
        <v>23</v>
      </c>
      <c r="C98" s="11" t="s">
        <v>24</v>
      </c>
      <c r="D98" s="20">
        <v>1</v>
      </c>
      <c r="E98" s="17">
        <v>240</v>
      </c>
      <c r="F98" s="18" t="s">
        <v>34</v>
      </c>
      <c r="G98" s="16">
        <v>2020</v>
      </c>
    </row>
    <row r="99" spans="1:7" ht="18.75">
      <c r="A99" s="37" t="s">
        <v>69</v>
      </c>
      <c r="B99" s="11" t="s">
        <v>11</v>
      </c>
      <c r="C99" s="11" t="s">
        <v>12</v>
      </c>
      <c r="D99" s="20">
        <v>24</v>
      </c>
      <c r="E99" s="17">
        <v>8640</v>
      </c>
      <c r="F99" s="18" t="s">
        <v>34</v>
      </c>
      <c r="G99" s="16">
        <v>2020</v>
      </c>
    </row>
    <row r="100" spans="1:7" ht="18.75">
      <c r="A100" s="11" t="s">
        <v>39</v>
      </c>
      <c r="B100" s="11" t="s">
        <v>11</v>
      </c>
      <c r="C100" s="11" t="s">
        <v>12</v>
      </c>
      <c r="D100" s="20">
        <v>1</v>
      </c>
      <c r="E100" s="17">
        <v>360</v>
      </c>
      <c r="F100" s="18" t="s">
        <v>34</v>
      </c>
      <c r="G100" s="16">
        <v>2020</v>
      </c>
    </row>
    <row r="101" spans="1:7" ht="18.75">
      <c r="A101" s="38" t="s">
        <v>70</v>
      </c>
      <c r="B101" s="39"/>
      <c r="C101" s="39"/>
      <c r="D101" s="39"/>
      <c r="E101" s="15">
        <f>SUM(E5:E100)</f>
        <v>375680</v>
      </c>
      <c r="F101" s="40">
        <f>SUM(F3:F100)</f>
        <v>212400</v>
      </c>
      <c r="G101" s="16"/>
    </row>
  </sheetData>
  <sheetProtection/>
  <mergeCells count="8">
    <mergeCell ref="A1:G1"/>
    <mergeCell ref="A2:G2"/>
    <mergeCell ref="A3:A4"/>
    <mergeCell ref="B3:B4"/>
    <mergeCell ref="C3:C4"/>
    <mergeCell ref="D3:D4"/>
    <mergeCell ref="E3:E4"/>
    <mergeCell ref="F3:F4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微软用户</cp:lastModifiedBy>
  <cp:lastPrinted>2010-05-31T03:23:18Z</cp:lastPrinted>
  <dcterms:created xsi:type="dcterms:W3CDTF">2010-05-31T03:11:42Z</dcterms:created>
  <dcterms:modified xsi:type="dcterms:W3CDTF">2021-08-16T01:19:57Z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