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8745" activeTab="0"/>
  </bookViews>
  <sheets>
    <sheet name="table_1 - 副本" sheetId="1" r:id="rId1"/>
  </sheets>
  <definedNames>
    <definedName name="_xlnm._FilterDatabase" localSheetId="0" hidden="1">'table_1 - 副本'!$C$4:$N$43</definedName>
  </definedNames>
  <calcPr fullCalcOnLoad="1"/>
</workbook>
</file>

<file path=xl/sharedStrings.xml><?xml version="1.0" encoding="utf-8"?>
<sst xmlns="http://schemas.openxmlformats.org/spreadsheetml/2006/main" count="93" uniqueCount="80">
  <si>
    <t>附件2</t>
  </si>
  <si>
    <t>2021年示范村项目进展和资金使用情况汇总表（截至9月29日）</t>
  </si>
  <si>
    <t>序号</t>
  </si>
  <si>
    <t>类别</t>
  </si>
  <si>
    <t>镇街名称</t>
  </si>
  <si>
    <t>村居名称</t>
  </si>
  <si>
    <t>项目总计</t>
  </si>
  <si>
    <t>完成施工图</t>
  </si>
  <si>
    <t>完成预算</t>
  </si>
  <si>
    <t>完成招标</t>
  </si>
  <si>
    <t>已开工</t>
  </si>
  <si>
    <t>已完工</t>
  </si>
  <si>
    <t>开工率</t>
  </si>
  <si>
    <t>完工率</t>
  </si>
  <si>
    <t>市级资金</t>
  </si>
  <si>
    <t>已拨付金额</t>
  </si>
  <si>
    <t>本次下拨资金</t>
  </si>
  <si>
    <t>特色精品示范村</t>
  </si>
  <si>
    <t>五桂山街道</t>
  </si>
  <si>
    <t>南桥村</t>
  </si>
  <si>
    <t>桂南村</t>
  </si>
  <si>
    <t>三乡镇</t>
  </si>
  <si>
    <t>雍陌村</t>
  </si>
  <si>
    <t>南区街道</t>
  </si>
  <si>
    <t>北溪社区</t>
  </si>
  <si>
    <t>南朗街道</t>
  </si>
  <si>
    <t>榄边村</t>
  </si>
  <si>
    <t>左步村</t>
  </si>
  <si>
    <t>火炬开发区</t>
  </si>
  <si>
    <t>城东社区</t>
  </si>
  <si>
    <t>横栏镇</t>
  </si>
  <si>
    <t>五沙六沙片</t>
  </si>
  <si>
    <t>东凤镇</t>
  </si>
  <si>
    <t>穗成村</t>
  </si>
  <si>
    <t>大涌镇</t>
  </si>
  <si>
    <t>安堂社区</t>
  </si>
  <si>
    <t>板芙镇</t>
  </si>
  <si>
    <t>里溪村</t>
  </si>
  <si>
    <t>美丽宜居示范村</t>
  </si>
  <si>
    <t>西  区</t>
  </si>
  <si>
    <t>隆昌社区</t>
  </si>
  <si>
    <t>五桂山</t>
  </si>
  <si>
    <t>龙石村</t>
  </si>
  <si>
    <t>小榄镇小榄片</t>
  </si>
  <si>
    <t>东区社区</t>
  </si>
  <si>
    <t>古镇镇</t>
  </si>
  <si>
    <t>冈南村</t>
  </si>
  <si>
    <t>宝裕村</t>
  </si>
  <si>
    <t>小榄镇东升片</t>
  </si>
  <si>
    <t>高沙社区</t>
  </si>
  <si>
    <t>港口镇</t>
  </si>
  <si>
    <t>中南村</t>
  </si>
  <si>
    <t>下南村</t>
  </si>
  <si>
    <t>沙溪镇</t>
  </si>
  <si>
    <t>虎逊村</t>
  </si>
  <si>
    <t>圣狮村</t>
  </si>
  <si>
    <t>青岗社区</t>
  </si>
  <si>
    <t>黄圃镇</t>
  </si>
  <si>
    <t>新地村</t>
  </si>
  <si>
    <t>鳌山村</t>
  </si>
  <si>
    <t>南头镇</t>
  </si>
  <si>
    <t>将军社区</t>
  </si>
  <si>
    <t>西罟步村</t>
  </si>
  <si>
    <t>阜沙镇</t>
  </si>
  <si>
    <t>阜沙村</t>
  </si>
  <si>
    <t>三角镇</t>
  </si>
  <si>
    <t>结民村</t>
  </si>
  <si>
    <t>民众镇</t>
  </si>
  <si>
    <t>新伦村</t>
  </si>
  <si>
    <t>接源村</t>
  </si>
  <si>
    <t>南朗镇</t>
  </si>
  <si>
    <t>华照村</t>
  </si>
  <si>
    <t>塘敢村</t>
  </si>
  <si>
    <t>坦洲镇</t>
  </si>
  <si>
    <t>七村社区</t>
  </si>
  <si>
    <t>金钟村</t>
  </si>
  <si>
    <t>神湾镇</t>
  </si>
  <si>
    <t>神溪村</t>
  </si>
  <si>
    <t>汇总</t>
  </si>
  <si>
    <t>表格说明：本次下拨资金已开工率80%以上，扣减指标10%、开工率80%以下，扣减指标20%、开工率50%以上，扣减指标30%、开工率30%以下不拨奖补资金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</si>
</sst>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_GBK"/>
      <family val="4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theme="1"/>
      <name val="方正小标宋_GBK"/>
      <family val="4"/>
    </font>
    <font>
      <sz val="11"/>
      <color theme="1"/>
      <name val="黑体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0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0" fontId="0" fillId="33" borderId="9" xfId="0" applyNumberFormat="1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0" fontId="0" fillId="33" borderId="9" xfId="0" applyNumberFormat="1" applyFont="1" applyFill="1" applyBorder="1" applyAlignment="1" applyProtection="1">
      <alignment horizontal="center" vertical="center" wrapText="1"/>
      <protection/>
    </xf>
    <xf numFmtId="9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176" fontId="0" fillId="33" borderId="9" xfId="0" applyNumberFormat="1" applyFont="1" applyFill="1" applyBorder="1" applyAlignment="1" applyProtection="1">
      <alignment horizontal="center" vertical="center" wrapText="1"/>
      <protection/>
    </xf>
    <xf numFmtId="176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SheetLayoutView="100" workbookViewId="0" topLeftCell="A36">
      <selection activeCell="S6" sqref="S6"/>
    </sheetView>
  </sheetViews>
  <sheetFormatPr defaultColWidth="9.00390625" defaultRowHeight="15"/>
  <cols>
    <col min="1" max="1" width="6.7109375" style="1" customWidth="1"/>
    <col min="2" max="2" width="9.57421875" style="2" customWidth="1"/>
    <col min="3" max="3" width="16.7109375" style="0" customWidth="1"/>
    <col min="4" max="4" width="13.28125" style="0" customWidth="1"/>
    <col min="5" max="13" width="10.00390625" style="0" customWidth="1"/>
    <col min="14" max="15" width="10.140625" style="0" customWidth="1"/>
  </cols>
  <sheetData>
    <row r="1" spans="1:2" ht="20.25">
      <c r="A1" s="3" t="s">
        <v>0</v>
      </c>
      <c r="B1" s="4"/>
    </row>
    <row r="2" spans="1:15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2.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5" t="s">
        <v>14</v>
      </c>
      <c r="N3" s="26" t="s">
        <v>15</v>
      </c>
      <c r="O3" s="27" t="s">
        <v>16</v>
      </c>
    </row>
    <row r="4" spans="1:15" ht="13.5">
      <c r="A4" s="9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28"/>
      <c r="N4" s="29"/>
      <c r="O4" s="30"/>
    </row>
    <row r="5" spans="1:15" ht="30" customHeight="1">
      <c r="A5" s="11">
        <v>1</v>
      </c>
      <c r="B5" s="12" t="s">
        <v>17</v>
      </c>
      <c r="C5" s="13" t="s">
        <v>18</v>
      </c>
      <c r="D5" s="13" t="s">
        <v>19</v>
      </c>
      <c r="E5" s="13">
        <v>13</v>
      </c>
      <c r="F5" s="13">
        <v>10</v>
      </c>
      <c r="G5" s="13">
        <v>10</v>
      </c>
      <c r="H5" s="13">
        <v>5</v>
      </c>
      <c r="I5" s="13">
        <v>5</v>
      </c>
      <c r="J5" s="13">
        <v>5</v>
      </c>
      <c r="K5" s="31">
        <f>I5/E5</f>
        <v>0.38461538461538464</v>
      </c>
      <c r="L5" s="31">
        <v>0.5294</v>
      </c>
      <c r="M5" s="13">
        <v>1500</v>
      </c>
      <c r="N5" s="13">
        <v>450</v>
      </c>
      <c r="O5" s="32">
        <v>600</v>
      </c>
    </row>
    <row r="6" spans="1:15" ht="30" customHeight="1">
      <c r="A6" s="11">
        <v>2</v>
      </c>
      <c r="B6" s="14"/>
      <c r="C6" s="13" t="s">
        <v>18</v>
      </c>
      <c r="D6" s="13" t="s">
        <v>20</v>
      </c>
      <c r="E6" s="15">
        <v>7</v>
      </c>
      <c r="F6" s="15">
        <v>7</v>
      </c>
      <c r="G6" s="15">
        <v>7</v>
      </c>
      <c r="H6" s="15">
        <v>6</v>
      </c>
      <c r="I6" s="15">
        <v>6</v>
      </c>
      <c r="J6" s="15">
        <v>3</v>
      </c>
      <c r="K6" s="33">
        <v>0.8571</v>
      </c>
      <c r="L6" s="33">
        <v>0.4286</v>
      </c>
      <c r="M6" s="15">
        <v>1500</v>
      </c>
      <c r="N6" s="15">
        <v>900</v>
      </c>
      <c r="O6" s="32">
        <v>450</v>
      </c>
    </row>
    <row r="7" spans="1:15" ht="30" customHeight="1">
      <c r="A7" s="11">
        <v>3</v>
      </c>
      <c r="B7" s="14"/>
      <c r="C7" s="13" t="s">
        <v>21</v>
      </c>
      <c r="D7" s="13" t="s">
        <v>22</v>
      </c>
      <c r="E7" s="15">
        <v>8</v>
      </c>
      <c r="F7" s="15">
        <v>7</v>
      </c>
      <c r="G7" s="15">
        <v>6</v>
      </c>
      <c r="H7" s="15">
        <v>5</v>
      </c>
      <c r="I7" s="15">
        <v>5</v>
      </c>
      <c r="J7" s="15">
        <v>1</v>
      </c>
      <c r="K7" s="33">
        <v>0.625</v>
      </c>
      <c r="L7" s="33">
        <v>0.125</v>
      </c>
      <c r="M7" s="15">
        <v>1500</v>
      </c>
      <c r="N7" s="15">
        <v>900</v>
      </c>
      <c r="O7" s="32">
        <v>300</v>
      </c>
    </row>
    <row r="8" spans="1:15" ht="30" customHeight="1">
      <c r="A8" s="11">
        <v>4</v>
      </c>
      <c r="B8" s="14"/>
      <c r="C8" s="13" t="s">
        <v>23</v>
      </c>
      <c r="D8" s="13" t="s">
        <v>24</v>
      </c>
      <c r="E8" s="15">
        <v>14</v>
      </c>
      <c r="F8" s="15">
        <v>14</v>
      </c>
      <c r="G8" s="15">
        <v>14</v>
      </c>
      <c r="H8" s="15">
        <v>12</v>
      </c>
      <c r="I8" s="15">
        <v>12</v>
      </c>
      <c r="J8" s="15">
        <v>0</v>
      </c>
      <c r="K8" s="33">
        <f>I8/G8</f>
        <v>0.8571428571428571</v>
      </c>
      <c r="L8" s="34">
        <v>0</v>
      </c>
      <c r="M8" s="15">
        <v>1500</v>
      </c>
      <c r="N8" s="15">
        <v>900</v>
      </c>
      <c r="O8" s="32">
        <v>450</v>
      </c>
    </row>
    <row r="9" spans="1:15" ht="30" customHeight="1">
      <c r="A9" s="11">
        <v>5</v>
      </c>
      <c r="B9" s="14"/>
      <c r="C9" s="13" t="s">
        <v>25</v>
      </c>
      <c r="D9" s="13" t="s">
        <v>26</v>
      </c>
      <c r="E9" s="15">
        <v>18</v>
      </c>
      <c r="F9" s="15">
        <v>18</v>
      </c>
      <c r="G9" s="15">
        <v>18</v>
      </c>
      <c r="H9" s="15">
        <v>18</v>
      </c>
      <c r="I9" s="15">
        <v>18</v>
      </c>
      <c r="J9" s="15">
        <v>18</v>
      </c>
      <c r="K9" s="34">
        <v>1</v>
      </c>
      <c r="L9" s="34">
        <v>1</v>
      </c>
      <c r="M9" s="15">
        <v>1500</v>
      </c>
      <c r="N9" s="15">
        <v>900</v>
      </c>
      <c r="O9" s="32">
        <v>450</v>
      </c>
    </row>
    <row r="10" spans="1:15" ht="30" customHeight="1">
      <c r="A10" s="11">
        <v>6</v>
      </c>
      <c r="B10" s="14"/>
      <c r="C10" s="13" t="s">
        <v>25</v>
      </c>
      <c r="D10" s="13" t="s">
        <v>27</v>
      </c>
      <c r="E10" s="15">
        <v>6</v>
      </c>
      <c r="F10" s="15">
        <v>6</v>
      </c>
      <c r="G10" s="15">
        <v>6</v>
      </c>
      <c r="H10" s="15">
        <v>6</v>
      </c>
      <c r="I10" s="15">
        <v>6</v>
      </c>
      <c r="J10" s="15">
        <v>3</v>
      </c>
      <c r="K10" s="34">
        <v>1</v>
      </c>
      <c r="L10" s="34">
        <v>0.5</v>
      </c>
      <c r="M10" s="15">
        <v>1500</v>
      </c>
      <c r="N10" s="15">
        <v>450</v>
      </c>
      <c r="O10" s="32">
        <v>900</v>
      </c>
    </row>
    <row r="11" spans="1:15" ht="30" customHeight="1">
      <c r="A11" s="11">
        <v>7</v>
      </c>
      <c r="B11" s="14"/>
      <c r="C11" s="13" t="s">
        <v>28</v>
      </c>
      <c r="D11" s="13" t="s">
        <v>29</v>
      </c>
      <c r="E11" s="15">
        <v>29</v>
      </c>
      <c r="F11" s="15">
        <v>27</v>
      </c>
      <c r="G11" s="15">
        <v>25</v>
      </c>
      <c r="H11" s="15">
        <v>18</v>
      </c>
      <c r="I11" s="15">
        <v>21</v>
      </c>
      <c r="J11" s="15">
        <v>8</v>
      </c>
      <c r="K11" s="33">
        <v>0.71</v>
      </c>
      <c r="L11" s="34">
        <v>0.28</v>
      </c>
      <c r="M11" s="15">
        <v>1500</v>
      </c>
      <c r="N11" s="15">
        <v>900</v>
      </c>
      <c r="O11" s="35">
        <v>300</v>
      </c>
    </row>
    <row r="12" spans="1:15" ht="36.75" customHeight="1">
      <c r="A12" s="11">
        <v>8</v>
      </c>
      <c r="B12" s="14"/>
      <c r="C12" s="13" t="s">
        <v>30</v>
      </c>
      <c r="D12" s="13" t="s">
        <v>31</v>
      </c>
      <c r="E12" s="16">
        <v>10</v>
      </c>
      <c r="F12" s="16">
        <v>10</v>
      </c>
      <c r="G12" s="16">
        <v>10</v>
      </c>
      <c r="H12" s="16">
        <v>10</v>
      </c>
      <c r="I12" s="16">
        <v>10</v>
      </c>
      <c r="J12" s="16">
        <v>3</v>
      </c>
      <c r="K12" s="36">
        <v>1</v>
      </c>
      <c r="L12" s="37">
        <v>0.3</v>
      </c>
      <c r="M12" s="38">
        <v>1500</v>
      </c>
      <c r="N12" s="39">
        <v>900</v>
      </c>
      <c r="O12" s="32">
        <v>450</v>
      </c>
    </row>
    <row r="13" spans="1:15" ht="30" customHeight="1">
      <c r="A13" s="11">
        <v>9</v>
      </c>
      <c r="B13" s="14"/>
      <c r="C13" s="13" t="s">
        <v>32</v>
      </c>
      <c r="D13" s="13" t="s">
        <v>33</v>
      </c>
      <c r="E13" s="15">
        <v>26</v>
      </c>
      <c r="F13" s="15">
        <v>26</v>
      </c>
      <c r="G13" s="15">
        <v>26</v>
      </c>
      <c r="H13" s="15">
        <v>26</v>
      </c>
      <c r="I13" s="15">
        <v>26</v>
      </c>
      <c r="J13" s="15">
        <v>7</v>
      </c>
      <c r="K13" s="34">
        <v>1</v>
      </c>
      <c r="L13" s="34">
        <v>0.2692</v>
      </c>
      <c r="M13" s="15">
        <v>1500</v>
      </c>
      <c r="N13" s="40">
        <v>900</v>
      </c>
      <c r="O13" s="32">
        <v>450</v>
      </c>
    </row>
    <row r="14" spans="1:15" ht="30" customHeight="1">
      <c r="A14" s="11">
        <v>10</v>
      </c>
      <c r="B14" s="14"/>
      <c r="C14" s="13" t="s">
        <v>34</v>
      </c>
      <c r="D14" s="13" t="s">
        <v>35</v>
      </c>
      <c r="E14" s="15">
        <v>7</v>
      </c>
      <c r="F14" s="15">
        <v>5</v>
      </c>
      <c r="G14" s="15">
        <v>5</v>
      </c>
      <c r="H14" s="15">
        <v>5</v>
      </c>
      <c r="I14" s="15">
        <v>5</v>
      </c>
      <c r="J14" s="15">
        <v>0</v>
      </c>
      <c r="K14" s="33">
        <v>0.7143</v>
      </c>
      <c r="L14" s="33">
        <v>0</v>
      </c>
      <c r="M14" s="15">
        <v>1500</v>
      </c>
      <c r="N14" s="40">
        <v>900</v>
      </c>
      <c r="O14" s="32">
        <v>300</v>
      </c>
    </row>
    <row r="15" spans="1:15" ht="30" customHeight="1">
      <c r="A15" s="11">
        <v>11</v>
      </c>
      <c r="B15" s="14"/>
      <c r="C15" s="13" t="s">
        <v>36</v>
      </c>
      <c r="D15" s="13" t="s">
        <v>37</v>
      </c>
      <c r="E15" s="15">
        <v>9</v>
      </c>
      <c r="F15" s="15">
        <v>9</v>
      </c>
      <c r="G15" s="15">
        <v>9</v>
      </c>
      <c r="H15" s="15">
        <v>9</v>
      </c>
      <c r="I15" s="15">
        <v>9</v>
      </c>
      <c r="J15" s="15">
        <v>2</v>
      </c>
      <c r="K15" s="33">
        <v>1</v>
      </c>
      <c r="L15" s="33">
        <v>0.2222</v>
      </c>
      <c r="M15" s="15">
        <v>1500</v>
      </c>
      <c r="N15" s="40">
        <v>900</v>
      </c>
      <c r="O15" s="32">
        <v>450</v>
      </c>
    </row>
    <row r="16" spans="1:15" ht="30" customHeight="1">
      <c r="A16" s="11">
        <v>12</v>
      </c>
      <c r="B16" s="14" t="s">
        <v>38</v>
      </c>
      <c r="C16" s="13" t="s">
        <v>39</v>
      </c>
      <c r="D16" s="13" t="s">
        <v>40</v>
      </c>
      <c r="E16" s="15">
        <v>5</v>
      </c>
      <c r="F16" s="15">
        <v>5</v>
      </c>
      <c r="G16" s="15">
        <v>3</v>
      </c>
      <c r="H16" s="15">
        <v>2</v>
      </c>
      <c r="I16" s="15">
        <v>1</v>
      </c>
      <c r="J16" s="15">
        <v>1</v>
      </c>
      <c r="K16" s="33">
        <v>0.2</v>
      </c>
      <c r="L16" s="33">
        <v>0.2</v>
      </c>
      <c r="M16" s="18">
        <v>300</v>
      </c>
      <c r="N16" s="40">
        <v>180</v>
      </c>
      <c r="O16" s="32">
        <v>0</v>
      </c>
    </row>
    <row r="17" spans="1:15" ht="30" customHeight="1">
      <c r="A17" s="11">
        <v>13</v>
      </c>
      <c r="B17" s="14"/>
      <c r="C17" s="13" t="s">
        <v>41</v>
      </c>
      <c r="D17" s="13" t="s">
        <v>42</v>
      </c>
      <c r="E17" s="15">
        <v>17</v>
      </c>
      <c r="F17" s="15">
        <v>17</v>
      </c>
      <c r="G17" s="15">
        <v>17</v>
      </c>
      <c r="H17" s="15">
        <v>14</v>
      </c>
      <c r="I17" s="15">
        <v>14</v>
      </c>
      <c r="J17" s="15">
        <v>5</v>
      </c>
      <c r="K17" s="33">
        <v>0.8235</v>
      </c>
      <c r="L17" s="33">
        <v>0.3571</v>
      </c>
      <c r="M17" s="15">
        <v>300</v>
      </c>
      <c r="N17" s="40">
        <v>180</v>
      </c>
      <c r="O17" s="32">
        <v>90</v>
      </c>
    </row>
    <row r="18" spans="1:15" ht="30" customHeight="1">
      <c r="A18" s="11">
        <v>14</v>
      </c>
      <c r="B18" s="14"/>
      <c r="C18" s="13" t="s">
        <v>41</v>
      </c>
      <c r="D18" s="13" t="s">
        <v>19</v>
      </c>
      <c r="E18" s="13">
        <v>4</v>
      </c>
      <c r="F18" s="13">
        <v>4</v>
      </c>
      <c r="G18" s="13">
        <v>4</v>
      </c>
      <c r="H18" s="13">
        <v>4</v>
      </c>
      <c r="I18" s="13">
        <v>4</v>
      </c>
      <c r="J18" s="13">
        <v>4</v>
      </c>
      <c r="K18" s="31">
        <v>1</v>
      </c>
      <c r="L18" s="31">
        <v>0.5294</v>
      </c>
      <c r="M18" s="13">
        <v>300</v>
      </c>
      <c r="N18" s="41">
        <v>180</v>
      </c>
      <c r="O18" s="32">
        <v>90</v>
      </c>
    </row>
    <row r="19" spans="1:15" ht="30" customHeight="1">
      <c r="A19" s="11">
        <v>15</v>
      </c>
      <c r="B19" s="14"/>
      <c r="C19" s="13" t="s">
        <v>43</v>
      </c>
      <c r="D19" s="13" t="s">
        <v>44</v>
      </c>
      <c r="E19" s="15">
        <v>9</v>
      </c>
      <c r="F19" s="15">
        <v>9</v>
      </c>
      <c r="G19" s="15">
        <v>9</v>
      </c>
      <c r="H19" s="15">
        <v>9</v>
      </c>
      <c r="I19" s="15">
        <v>9</v>
      </c>
      <c r="J19" s="15">
        <v>4</v>
      </c>
      <c r="K19" s="33">
        <v>1</v>
      </c>
      <c r="L19" s="33">
        <v>0.4</v>
      </c>
      <c r="M19" s="15">
        <v>300</v>
      </c>
      <c r="N19" s="40">
        <v>180</v>
      </c>
      <c r="O19" s="32">
        <v>90</v>
      </c>
    </row>
    <row r="20" spans="1:15" ht="30" customHeight="1">
      <c r="A20" s="11">
        <v>16</v>
      </c>
      <c r="B20" s="14"/>
      <c r="C20" s="13" t="s">
        <v>45</v>
      </c>
      <c r="D20" s="13" t="s">
        <v>46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0</v>
      </c>
      <c r="K20" s="33">
        <v>1</v>
      </c>
      <c r="L20" s="33">
        <v>0.9</v>
      </c>
      <c r="M20" s="15">
        <v>300</v>
      </c>
      <c r="N20" s="40">
        <v>180</v>
      </c>
      <c r="O20" s="32">
        <v>90</v>
      </c>
    </row>
    <row r="21" spans="1:15" ht="30" customHeight="1">
      <c r="A21" s="11">
        <v>17</v>
      </c>
      <c r="B21" s="14"/>
      <c r="C21" s="13" t="s">
        <v>30</v>
      </c>
      <c r="D21" s="13" t="s">
        <v>47</v>
      </c>
      <c r="E21" s="15">
        <v>6</v>
      </c>
      <c r="F21" s="15">
        <v>6</v>
      </c>
      <c r="G21" s="15">
        <v>6</v>
      </c>
      <c r="H21" s="15">
        <v>3</v>
      </c>
      <c r="I21" s="15">
        <v>3</v>
      </c>
      <c r="J21" s="15">
        <v>1</v>
      </c>
      <c r="K21" s="33">
        <v>0.5</v>
      </c>
      <c r="L21" s="33">
        <v>0.16670000000000001</v>
      </c>
      <c r="M21" s="15">
        <v>300</v>
      </c>
      <c r="N21" s="40">
        <v>90</v>
      </c>
      <c r="O21" s="32">
        <v>150</v>
      </c>
    </row>
    <row r="22" spans="1:15" ht="30" customHeight="1">
      <c r="A22" s="11">
        <v>18</v>
      </c>
      <c r="B22" s="14"/>
      <c r="C22" s="13" t="s">
        <v>48</v>
      </c>
      <c r="D22" s="13" t="s">
        <v>49</v>
      </c>
      <c r="E22" s="15">
        <v>6</v>
      </c>
      <c r="F22" s="15">
        <v>6</v>
      </c>
      <c r="G22" s="15">
        <v>6</v>
      </c>
      <c r="H22" s="15">
        <v>6</v>
      </c>
      <c r="I22" s="15">
        <v>6</v>
      </c>
      <c r="J22" s="15">
        <v>5</v>
      </c>
      <c r="K22" s="33">
        <v>1</v>
      </c>
      <c r="L22" s="33">
        <v>0.9</v>
      </c>
      <c r="M22" s="15">
        <v>300</v>
      </c>
      <c r="N22" s="15">
        <v>180</v>
      </c>
      <c r="O22" s="32">
        <v>90</v>
      </c>
    </row>
    <row r="23" spans="1:15" ht="30" customHeight="1">
      <c r="A23" s="11">
        <v>19</v>
      </c>
      <c r="B23" s="14"/>
      <c r="C23" s="13" t="s">
        <v>50</v>
      </c>
      <c r="D23" s="13" t="s">
        <v>51</v>
      </c>
      <c r="E23" s="15">
        <v>9</v>
      </c>
      <c r="F23" s="15">
        <v>8</v>
      </c>
      <c r="G23" s="15">
        <v>8</v>
      </c>
      <c r="H23" s="15">
        <v>8</v>
      </c>
      <c r="I23" s="15">
        <v>8</v>
      </c>
      <c r="J23" s="15">
        <v>2</v>
      </c>
      <c r="K23" s="33">
        <f>I23/E23</f>
        <v>0.8888888888888888</v>
      </c>
      <c r="L23" s="33">
        <f>J23/E23</f>
        <v>0.2222222222222222</v>
      </c>
      <c r="M23" s="15">
        <v>300</v>
      </c>
      <c r="N23" s="15">
        <v>180</v>
      </c>
      <c r="O23" s="32">
        <v>90</v>
      </c>
    </row>
    <row r="24" spans="1:15" ht="30" customHeight="1">
      <c r="A24" s="11">
        <v>20</v>
      </c>
      <c r="B24" s="14"/>
      <c r="C24" s="13" t="s">
        <v>50</v>
      </c>
      <c r="D24" s="13" t="s">
        <v>52</v>
      </c>
      <c r="E24" s="15">
        <v>7</v>
      </c>
      <c r="F24" s="15">
        <v>7</v>
      </c>
      <c r="G24" s="15">
        <v>7</v>
      </c>
      <c r="H24" s="15">
        <v>7</v>
      </c>
      <c r="I24" s="15">
        <v>7</v>
      </c>
      <c r="J24" s="15">
        <v>4</v>
      </c>
      <c r="K24" s="33">
        <f>I24/E24</f>
        <v>1</v>
      </c>
      <c r="L24" s="33">
        <f>J24/E24</f>
        <v>0.5714285714285714</v>
      </c>
      <c r="M24" s="15">
        <v>300</v>
      </c>
      <c r="N24" s="15">
        <v>180</v>
      </c>
      <c r="O24" s="32">
        <v>90</v>
      </c>
    </row>
    <row r="25" spans="1:15" ht="30" customHeight="1">
      <c r="A25" s="11">
        <v>21</v>
      </c>
      <c r="B25" s="14"/>
      <c r="C25" s="13" t="s">
        <v>53</v>
      </c>
      <c r="D25" s="13" t="s">
        <v>54</v>
      </c>
      <c r="E25" s="17">
        <v>2</v>
      </c>
      <c r="F25" s="17">
        <v>2</v>
      </c>
      <c r="G25" s="17">
        <v>2</v>
      </c>
      <c r="H25" s="17">
        <v>2</v>
      </c>
      <c r="I25" s="17">
        <v>2</v>
      </c>
      <c r="J25" s="17">
        <v>0</v>
      </c>
      <c r="K25" s="33">
        <v>1</v>
      </c>
      <c r="L25" s="33">
        <v>0</v>
      </c>
      <c r="M25" s="15">
        <v>300</v>
      </c>
      <c r="N25" s="15">
        <v>180</v>
      </c>
      <c r="O25" s="32">
        <v>90</v>
      </c>
    </row>
    <row r="26" spans="1:15" ht="30" customHeight="1">
      <c r="A26" s="11">
        <v>22</v>
      </c>
      <c r="B26" s="14"/>
      <c r="C26" s="13" t="s">
        <v>53</v>
      </c>
      <c r="D26" s="13" t="s">
        <v>55</v>
      </c>
      <c r="E26" s="17">
        <v>1</v>
      </c>
      <c r="F26" s="17">
        <v>1</v>
      </c>
      <c r="G26" s="17">
        <v>1</v>
      </c>
      <c r="H26" s="15">
        <v>1</v>
      </c>
      <c r="I26" s="15">
        <v>1</v>
      </c>
      <c r="J26" s="15">
        <v>1</v>
      </c>
      <c r="K26" s="33">
        <v>1</v>
      </c>
      <c r="L26" s="33">
        <v>1</v>
      </c>
      <c r="M26" s="15">
        <v>300</v>
      </c>
      <c r="N26" s="15">
        <v>180</v>
      </c>
      <c r="O26" s="32">
        <v>90</v>
      </c>
    </row>
    <row r="27" spans="1:15" ht="30" customHeight="1">
      <c r="A27" s="11">
        <v>23</v>
      </c>
      <c r="B27" s="14"/>
      <c r="C27" s="13" t="s">
        <v>34</v>
      </c>
      <c r="D27" s="13" t="s">
        <v>56</v>
      </c>
      <c r="E27" s="15">
        <v>8</v>
      </c>
      <c r="F27" s="15">
        <v>8</v>
      </c>
      <c r="G27" s="15">
        <v>8</v>
      </c>
      <c r="H27" s="15">
        <v>8</v>
      </c>
      <c r="I27" s="15">
        <v>8</v>
      </c>
      <c r="J27" s="15">
        <v>0</v>
      </c>
      <c r="K27" s="33">
        <v>1</v>
      </c>
      <c r="L27" s="33">
        <v>0</v>
      </c>
      <c r="M27" s="15">
        <v>300</v>
      </c>
      <c r="N27" s="15">
        <v>180</v>
      </c>
      <c r="O27" s="32">
        <v>90</v>
      </c>
    </row>
    <row r="28" spans="1:15" ht="30" customHeight="1">
      <c r="A28" s="11">
        <v>24</v>
      </c>
      <c r="B28" s="14"/>
      <c r="C28" s="13" t="s">
        <v>57</v>
      </c>
      <c r="D28" s="13" t="s">
        <v>58</v>
      </c>
      <c r="E28" s="15">
        <v>6</v>
      </c>
      <c r="F28" s="15">
        <v>6</v>
      </c>
      <c r="G28" s="15">
        <v>6</v>
      </c>
      <c r="H28" s="15">
        <v>6</v>
      </c>
      <c r="I28" s="15">
        <v>6</v>
      </c>
      <c r="J28" s="15">
        <v>5</v>
      </c>
      <c r="K28" s="33">
        <v>1</v>
      </c>
      <c r="L28" s="33">
        <v>0.833</v>
      </c>
      <c r="M28" s="15">
        <v>300</v>
      </c>
      <c r="N28" s="15">
        <v>180</v>
      </c>
      <c r="O28" s="32">
        <v>90</v>
      </c>
    </row>
    <row r="29" spans="1:15" ht="30" customHeight="1">
      <c r="A29" s="11">
        <v>25</v>
      </c>
      <c r="B29" s="14"/>
      <c r="C29" s="13" t="s">
        <v>57</v>
      </c>
      <c r="D29" s="13" t="s">
        <v>59</v>
      </c>
      <c r="E29" s="15">
        <v>5</v>
      </c>
      <c r="F29" s="15">
        <v>5</v>
      </c>
      <c r="G29" s="15">
        <v>5</v>
      </c>
      <c r="H29" s="15">
        <v>5</v>
      </c>
      <c r="I29" s="15">
        <v>5</v>
      </c>
      <c r="J29" s="15">
        <v>3</v>
      </c>
      <c r="K29" s="33">
        <v>1</v>
      </c>
      <c r="L29" s="33">
        <v>0.6</v>
      </c>
      <c r="M29" s="15">
        <v>300</v>
      </c>
      <c r="N29" s="15">
        <v>180</v>
      </c>
      <c r="O29" s="32">
        <v>90</v>
      </c>
    </row>
    <row r="30" spans="1:15" ht="30" customHeight="1">
      <c r="A30" s="11">
        <v>26</v>
      </c>
      <c r="B30" s="14"/>
      <c r="C30" s="13" t="s">
        <v>60</v>
      </c>
      <c r="D30" s="13" t="s">
        <v>61</v>
      </c>
      <c r="E30" s="15">
        <v>4</v>
      </c>
      <c r="F30" s="15">
        <v>3</v>
      </c>
      <c r="G30" s="15">
        <v>4</v>
      </c>
      <c r="H30" s="15">
        <v>4</v>
      </c>
      <c r="I30" s="15">
        <v>4</v>
      </c>
      <c r="J30" s="15">
        <v>3</v>
      </c>
      <c r="K30" s="33">
        <v>1</v>
      </c>
      <c r="L30" s="33">
        <v>0.75</v>
      </c>
      <c r="M30" s="15">
        <v>300</v>
      </c>
      <c r="N30" s="15">
        <v>180</v>
      </c>
      <c r="O30" s="32">
        <v>90</v>
      </c>
    </row>
    <row r="31" spans="1:15" ht="30" customHeight="1">
      <c r="A31" s="11">
        <v>27</v>
      </c>
      <c r="B31" s="14"/>
      <c r="C31" s="13" t="s">
        <v>32</v>
      </c>
      <c r="D31" s="13" t="s">
        <v>62</v>
      </c>
      <c r="E31" s="15">
        <v>10</v>
      </c>
      <c r="F31" s="15">
        <v>10</v>
      </c>
      <c r="G31" s="15">
        <v>10</v>
      </c>
      <c r="H31" s="15">
        <v>10</v>
      </c>
      <c r="I31" s="15">
        <v>10</v>
      </c>
      <c r="J31" s="15">
        <v>2</v>
      </c>
      <c r="K31" s="34">
        <v>1</v>
      </c>
      <c r="L31" s="34">
        <v>0.2</v>
      </c>
      <c r="M31" s="15">
        <v>300</v>
      </c>
      <c r="N31" s="15">
        <v>180</v>
      </c>
      <c r="O31" s="32">
        <v>90</v>
      </c>
    </row>
    <row r="32" spans="1:15" ht="30" customHeight="1">
      <c r="A32" s="11">
        <v>28</v>
      </c>
      <c r="B32" s="14"/>
      <c r="C32" s="13" t="s">
        <v>63</v>
      </c>
      <c r="D32" s="13" t="s">
        <v>64</v>
      </c>
      <c r="E32" s="15">
        <v>8</v>
      </c>
      <c r="F32" s="15">
        <v>8</v>
      </c>
      <c r="G32" s="15">
        <v>8</v>
      </c>
      <c r="H32" s="15">
        <v>8</v>
      </c>
      <c r="I32" s="15">
        <v>8</v>
      </c>
      <c r="J32" s="15">
        <v>6</v>
      </c>
      <c r="K32" s="33">
        <v>1</v>
      </c>
      <c r="L32" s="33">
        <v>0.75</v>
      </c>
      <c r="M32" s="15">
        <v>300</v>
      </c>
      <c r="N32" s="15">
        <v>180</v>
      </c>
      <c r="O32" s="32">
        <v>90</v>
      </c>
    </row>
    <row r="33" spans="1:15" ht="30" customHeight="1">
      <c r="A33" s="11">
        <v>29</v>
      </c>
      <c r="B33" s="14"/>
      <c r="C33" s="13" t="s">
        <v>65</v>
      </c>
      <c r="D33" s="13" t="s">
        <v>66</v>
      </c>
      <c r="E33" s="15">
        <v>9</v>
      </c>
      <c r="F33" s="15">
        <v>9</v>
      </c>
      <c r="G33" s="15">
        <v>9</v>
      </c>
      <c r="H33" s="15">
        <v>6</v>
      </c>
      <c r="I33" s="15">
        <v>6</v>
      </c>
      <c r="J33" s="15">
        <v>0</v>
      </c>
      <c r="K33" s="33">
        <v>0.6667000000000001</v>
      </c>
      <c r="L33" s="33">
        <v>0</v>
      </c>
      <c r="M33" s="15">
        <v>300</v>
      </c>
      <c r="N33" s="15">
        <v>90</v>
      </c>
      <c r="O33" s="32">
        <v>150</v>
      </c>
    </row>
    <row r="34" spans="1:15" ht="30" customHeight="1">
      <c r="A34" s="11">
        <v>30</v>
      </c>
      <c r="B34" s="14"/>
      <c r="C34" s="13" t="s">
        <v>67</v>
      </c>
      <c r="D34" s="13" t="s">
        <v>68</v>
      </c>
      <c r="E34" s="15">
        <v>8</v>
      </c>
      <c r="F34" s="15">
        <v>8</v>
      </c>
      <c r="G34" s="15">
        <v>5</v>
      </c>
      <c r="H34" s="15">
        <v>2</v>
      </c>
      <c r="I34" s="15">
        <v>2</v>
      </c>
      <c r="J34" s="15">
        <v>0</v>
      </c>
      <c r="K34" s="33">
        <v>0.25</v>
      </c>
      <c r="L34" s="33">
        <v>0</v>
      </c>
      <c r="M34" s="15">
        <v>300</v>
      </c>
      <c r="N34" s="15">
        <v>180</v>
      </c>
      <c r="O34" s="32">
        <v>0</v>
      </c>
    </row>
    <row r="35" spans="1:15" ht="30" customHeight="1">
      <c r="A35" s="11">
        <v>31</v>
      </c>
      <c r="B35" s="14"/>
      <c r="C35" s="13" t="s">
        <v>67</v>
      </c>
      <c r="D35" s="13" t="s">
        <v>69</v>
      </c>
      <c r="E35" s="15">
        <v>7</v>
      </c>
      <c r="F35" s="15">
        <v>7</v>
      </c>
      <c r="G35" s="15">
        <v>7</v>
      </c>
      <c r="H35" s="15">
        <v>0</v>
      </c>
      <c r="I35" s="15">
        <v>0</v>
      </c>
      <c r="J35" s="15">
        <v>0</v>
      </c>
      <c r="K35" s="33">
        <v>0</v>
      </c>
      <c r="L35" s="33">
        <v>0</v>
      </c>
      <c r="M35" s="15">
        <v>300</v>
      </c>
      <c r="N35" s="15">
        <v>180</v>
      </c>
      <c r="O35" s="32">
        <v>0</v>
      </c>
    </row>
    <row r="36" spans="1:15" ht="30" customHeight="1">
      <c r="A36" s="11">
        <v>32</v>
      </c>
      <c r="B36" s="14"/>
      <c r="C36" s="13" t="s">
        <v>70</v>
      </c>
      <c r="D36" s="13" t="s">
        <v>71</v>
      </c>
      <c r="E36" s="15">
        <v>3</v>
      </c>
      <c r="F36" s="15">
        <v>3</v>
      </c>
      <c r="G36" s="15">
        <v>3</v>
      </c>
      <c r="H36" s="15">
        <v>3</v>
      </c>
      <c r="I36" s="15">
        <v>3</v>
      </c>
      <c r="J36" s="15">
        <v>0</v>
      </c>
      <c r="K36" s="34">
        <v>1</v>
      </c>
      <c r="L36" s="34">
        <v>0</v>
      </c>
      <c r="M36" s="15">
        <v>300</v>
      </c>
      <c r="N36" s="15">
        <v>90</v>
      </c>
      <c r="O36" s="32">
        <v>180</v>
      </c>
    </row>
    <row r="37" spans="1:15" ht="30" customHeight="1">
      <c r="A37" s="11">
        <v>33</v>
      </c>
      <c r="B37" s="14"/>
      <c r="C37" s="13" t="s">
        <v>21</v>
      </c>
      <c r="D37" s="13" t="s">
        <v>72</v>
      </c>
      <c r="E37" s="15">
        <v>11</v>
      </c>
      <c r="F37" s="15">
        <v>11</v>
      </c>
      <c r="G37" s="15">
        <v>11</v>
      </c>
      <c r="H37" s="15">
        <v>11</v>
      </c>
      <c r="I37" s="15">
        <v>11</v>
      </c>
      <c r="J37" s="15">
        <v>11</v>
      </c>
      <c r="K37" s="33">
        <v>1</v>
      </c>
      <c r="L37" s="33">
        <v>1</v>
      </c>
      <c r="M37" s="15">
        <v>300</v>
      </c>
      <c r="N37" s="15">
        <v>180</v>
      </c>
      <c r="O37" s="32">
        <v>90</v>
      </c>
    </row>
    <row r="38" spans="1:15" ht="30" customHeight="1">
      <c r="A38" s="11">
        <v>34</v>
      </c>
      <c r="B38" s="14"/>
      <c r="C38" s="13" t="s">
        <v>73</v>
      </c>
      <c r="D38" s="13" t="s">
        <v>74</v>
      </c>
      <c r="E38" s="15">
        <v>16</v>
      </c>
      <c r="F38" s="15">
        <v>12</v>
      </c>
      <c r="G38" s="15">
        <v>10</v>
      </c>
      <c r="H38" s="18">
        <v>9</v>
      </c>
      <c r="I38" s="15">
        <v>9</v>
      </c>
      <c r="J38" s="15">
        <v>0</v>
      </c>
      <c r="K38" s="33">
        <v>0.5625</v>
      </c>
      <c r="L38" s="33">
        <v>0</v>
      </c>
      <c r="M38" s="18">
        <v>300</v>
      </c>
      <c r="N38" s="15">
        <v>90</v>
      </c>
      <c r="O38" s="42">
        <v>150</v>
      </c>
    </row>
    <row r="39" spans="1:15" ht="30" customHeight="1">
      <c r="A39" s="11">
        <v>35</v>
      </c>
      <c r="B39" s="14"/>
      <c r="C39" s="13" t="s">
        <v>36</v>
      </c>
      <c r="D39" s="13" t="s">
        <v>75</v>
      </c>
      <c r="E39" s="15">
        <v>4</v>
      </c>
      <c r="F39" s="15">
        <v>4</v>
      </c>
      <c r="G39" s="15">
        <v>4</v>
      </c>
      <c r="H39" s="15">
        <v>4</v>
      </c>
      <c r="I39" s="15">
        <v>4</v>
      </c>
      <c r="J39" s="15">
        <v>0</v>
      </c>
      <c r="K39" s="33">
        <v>1</v>
      </c>
      <c r="L39" s="33">
        <v>0</v>
      </c>
      <c r="M39" s="15">
        <v>300</v>
      </c>
      <c r="N39" s="15">
        <v>90</v>
      </c>
      <c r="O39" s="42">
        <v>180</v>
      </c>
    </row>
    <row r="40" spans="1:15" ht="30" customHeight="1">
      <c r="A40" s="11">
        <v>36</v>
      </c>
      <c r="B40" s="14"/>
      <c r="C40" s="13" t="s">
        <v>76</v>
      </c>
      <c r="D40" s="13" t="s">
        <v>77</v>
      </c>
      <c r="E40" s="15">
        <v>14</v>
      </c>
      <c r="F40" s="15">
        <v>9</v>
      </c>
      <c r="G40" s="15">
        <v>9</v>
      </c>
      <c r="H40" s="15">
        <v>9</v>
      </c>
      <c r="I40" s="15">
        <v>9</v>
      </c>
      <c r="J40" s="15">
        <v>4</v>
      </c>
      <c r="K40" s="33">
        <v>0.64</v>
      </c>
      <c r="L40" s="33">
        <v>0.29</v>
      </c>
      <c r="M40" s="15">
        <v>300</v>
      </c>
      <c r="N40" s="15">
        <v>180</v>
      </c>
      <c r="O40" s="42">
        <v>60</v>
      </c>
    </row>
    <row r="41" spans="1:15" ht="30" customHeight="1">
      <c r="A41" s="19"/>
      <c r="B41" s="20"/>
      <c r="C41" s="21" t="s">
        <v>78</v>
      </c>
      <c r="D41" s="22"/>
      <c r="E41" s="23">
        <v>344</v>
      </c>
      <c r="F41" s="23">
        <v>322</v>
      </c>
      <c r="G41" s="23">
        <v>313</v>
      </c>
      <c r="H41" s="23">
        <v>271</v>
      </c>
      <c r="I41" s="23">
        <f>SUM(I5:I40)</f>
        <v>264</v>
      </c>
      <c r="J41" s="23">
        <f>SUM(J5:J40)</f>
        <v>111</v>
      </c>
      <c r="K41" s="43">
        <v>0.81</v>
      </c>
      <c r="L41" s="43">
        <v>0.37</v>
      </c>
      <c r="M41" s="23">
        <f>SUM(M5:M40)</f>
        <v>24000</v>
      </c>
      <c r="N41" s="23">
        <f>SUM(N5:N40)</f>
        <v>13050</v>
      </c>
      <c r="O41" s="44">
        <f>SUM(O5:O40)</f>
        <v>7410</v>
      </c>
    </row>
    <row r="42" spans="1:15" ht="30" customHeight="1">
      <c r="A42" s="24" t="s">
        <v>79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8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</sheetData>
  <sheetProtection/>
  <autoFilter ref="C4:N43"/>
  <mergeCells count="21">
    <mergeCell ref="A1:B1"/>
    <mergeCell ref="A2:O2"/>
    <mergeCell ref="C41:D41"/>
    <mergeCell ref="A3:A4"/>
    <mergeCell ref="B3:B4"/>
    <mergeCell ref="B5:B15"/>
    <mergeCell ref="B16:B40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42:O43"/>
  </mergeCells>
  <printOptions/>
  <pageMargins left="0.9444444444444444" right="0.7513888888888889" top="0.8659722222222223" bottom="0.8263888888888888" header="0.5" footer="0.5"/>
  <pageSetup fitToHeight="0" fitToWidth="1" horizontalDpi="600" verticalDpi="600" orientation="portrait" paperSize="8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2021-08-07T11:01:00Z</dcterms:created>
  <dcterms:modified xsi:type="dcterms:W3CDTF">2021-09-30T01:32:34Z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4B28E1703DAD47D9AEADC88B6C7B0E92</vt:lpwstr>
  </property>
  <property fmtid="{D5CDD505-2E9C-101B-9397-08002B2CF9AE}" pid="4" name="KSOProductBuildV">
    <vt:lpwstr>2052-11.8.2.10393</vt:lpwstr>
  </property>
</Properties>
</file>