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2022年马铃薯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<sst xmlns="http://schemas.openxmlformats.org/spreadsheetml/2006/main" count="30" uniqueCount="30">
  <si>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附件2</t>
    </r>
    <r>
      <rPr>
        <sz val="16"/>
        <rFont val="黑体"/>
        <family val="3"/>
      </rPr>
      <t xml:space="preserve">      </t>
    </r>
  </si>
  <si>
    <t>2023年马铃薯补贴资金分配汇总表</t>
  </si>
  <si>
    <r>
      <rPr>
        <sz val="12"/>
        <rFont val="仿宋_GB2312"/>
        <family val="0"/>
      </rPr>
      <t>镇街</t>
    </r>
  </si>
  <si>
    <r>
      <rPr>
        <sz val="12"/>
        <rFont val="仿宋_GB2312"/>
        <family val="0"/>
      </rPr>
      <t>补贴户数</t>
    </r>
  </si>
  <si>
    <r>
      <rPr>
        <sz val="12"/>
        <rFont val="仿宋_GB2312"/>
        <family val="0"/>
      </rPr>
      <t>补贴面积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（亩）</t>
    </r>
  </si>
  <si>
    <r>
      <rPr>
        <sz val="12"/>
        <rFont val="仿宋_GB2312"/>
        <family val="0"/>
      </rPr>
      <t>补贴标准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（元</t>
    </r>
    <r>
      <rPr>
        <sz val="12"/>
        <rFont val="Times New Roman"/>
        <family val="0"/>
      </rPr>
      <t>/</t>
    </r>
    <r>
      <rPr>
        <sz val="12"/>
        <rFont val="仿宋_GB2312"/>
        <family val="0"/>
      </rPr>
      <t>亩）</t>
    </r>
  </si>
  <si>
    <r>
      <rPr>
        <sz val="12"/>
        <rFont val="仿宋_GB2312"/>
        <family val="0"/>
      </rPr>
      <t>补贴金额</t>
    </r>
    <r>
      <rPr>
        <sz val="12"/>
        <rFont val="Times New Roman"/>
        <family val="0"/>
      </rPr>
      <t xml:space="preserve">
(</t>
    </r>
    <r>
      <rPr>
        <sz val="12"/>
        <rFont val="仿宋_GB2312"/>
        <family val="0"/>
      </rPr>
      <t>元）</t>
    </r>
  </si>
  <si>
    <r>
      <rPr>
        <sz val="12"/>
        <rFont val="仿宋_GB2312"/>
        <family val="0"/>
      </rPr>
      <t>绩效目标</t>
    </r>
  </si>
  <si>
    <r>
      <rPr>
        <sz val="12"/>
        <rFont val="仿宋_GB2312"/>
        <family val="0"/>
      </rPr>
      <t>项目名称</t>
    </r>
  </si>
  <si>
    <r>
      <rPr>
        <sz val="12"/>
        <rFont val="仿宋_GB2312"/>
        <family val="0"/>
      </rPr>
      <t>功能类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科目代码</t>
    </r>
  </si>
  <si>
    <r>
      <rPr>
        <sz val="12"/>
        <rFont val="仿宋_GB2312"/>
        <family val="0"/>
      </rPr>
      <t>坦洲</t>
    </r>
  </si>
  <si>
    <r>
      <rPr>
        <sz val="12"/>
        <rFont val="仿宋_GB2312"/>
        <family val="0"/>
      </rPr>
      <t>按标准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足额发放</t>
    </r>
  </si>
  <si>
    <r>
      <rPr>
        <sz val="12"/>
        <rFont val="仿宋_GB2312"/>
        <family val="0"/>
      </rPr>
      <t>农业产业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发展</t>
    </r>
    <r>
      <rPr>
        <sz val="12"/>
        <rFont val="Times New Roman"/>
        <family val="0"/>
      </rPr>
      <t xml:space="preserve">—
</t>
    </r>
    <r>
      <rPr>
        <sz val="12"/>
        <rFont val="仿宋_GB2312"/>
        <family val="0"/>
      </rPr>
      <t>粮食直补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资金</t>
    </r>
  </si>
  <si>
    <r>
      <t>[2130120]</t>
    </r>
    <r>
      <rPr>
        <sz val="12"/>
        <rFont val="仿宋_GB2312"/>
        <family val="0"/>
      </rPr>
      <t>稳定农民收入补贴</t>
    </r>
  </si>
  <si>
    <r>
      <rPr>
        <sz val="12"/>
        <rFont val="仿宋_GB2312"/>
        <family val="0"/>
      </rPr>
      <t>东凤</t>
    </r>
  </si>
  <si>
    <r>
      <rPr>
        <sz val="12"/>
        <rFont val="仿宋_GB2312"/>
        <family val="0"/>
      </rPr>
      <t>三乡</t>
    </r>
  </si>
  <si>
    <r>
      <rPr>
        <sz val="12"/>
        <rFont val="仿宋_GB2312"/>
        <family val="0"/>
      </rPr>
      <t>南区</t>
    </r>
  </si>
  <si>
    <r>
      <rPr>
        <sz val="12"/>
        <rFont val="仿宋_GB2312"/>
        <family val="0"/>
      </rPr>
      <t>港口</t>
    </r>
  </si>
  <si>
    <r>
      <rPr>
        <sz val="12"/>
        <rFont val="仿宋_GB2312"/>
        <family val="0"/>
      </rPr>
      <t>民众</t>
    </r>
  </si>
  <si>
    <r>
      <rPr>
        <sz val="12"/>
        <rFont val="仿宋_GB2312"/>
        <family val="0"/>
      </rPr>
      <t>大涌</t>
    </r>
  </si>
  <si>
    <r>
      <rPr>
        <sz val="12"/>
        <rFont val="仿宋_GB2312"/>
        <family val="0"/>
      </rPr>
      <t>神湾</t>
    </r>
  </si>
  <si>
    <r>
      <rPr>
        <sz val="12"/>
        <rFont val="仿宋_GB2312"/>
        <family val="0"/>
      </rPr>
      <t>三角</t>
    </r>
  </si>
  <si>
    <r>
      <rPr>
        <sz val="12"/>
        <rFont val="仿宋_GB2312"/>
        <family val="0"/>
      </rPr>
      <t>黄圃</t>
    </r>
  </si>
  <si>
    <r>
      <rPr>
        <sz val="12"/>
        <rFont val="仿宋_GB2312"/>
        <family val="0"/>
      </rPr>
      <t>以上小计</t>
    </r>
  </si>
  <si>
    <t>通过中山农商银行直接划入农户帐户。</t>
  </si>
  <si>
    <t>南朗</t>
  </si>
  <si>
    <t>由翠亨新区财政分局负责补贴</t>
  </si>
  <si>
    <t>火炬区</t>
  </si>
  <si>
    <t>由火炬开发区财政局负责补贴</t>
  </si>
  <si>
    <r>
      <t xml:space="preserve">  </t>
    </r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</si>
</sst>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2"/>
      <name val="Times New Roman"/>
      <family val="0"/>
    </font>
    <font>
      <sz val="12"/>
      <name val="仿宋_GB2312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6" fillId="0" borderId="0">
      <alignment vertical="center"/>
      <protection/>
    </xf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7">
      <selection activeCell="H19" sqref="H19"/>
    </sheetView>
  </sheetViews>
  <sheetFormatPr defaultColWidth="9.140625" defaultRowHeight="12.75"/>
  <cols>
    <col min="1" max="1" width="10.8515625" style="0" customWidth="1"/>
    <col min="2" max="2" width="10.28125" style="0" customWidth="1"/>
    <col min="3" max="4" width="11.421875" style="0" customWidth="1"/>
    <col min="5" max="5" width="11.7109375" style="0" customWidth="1"/>
    <col min="6" max="6" width="10.28125" style="0" customWidth="1"/>
    <col min="7" max="7" width="10.8515625" style="0" customWidth="1"/>
    <col min="8" max="8" width="13.7109375" style="0" customWidth="1"/>
    <col min="9" max="9" width="11.421875" style="0" customWidth="1"/>
    <col min="11" max="11" width="12.28125" style="0" customWidth="1"/>
    <col min="13" max="13" width="9.421875" style="0" bestFit="1" customWidth="1"/>
    <col min="16" max="16" width="9.421875" style="0" bestFit="1" customWidth="1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17"/>
      <c r="J1" s="17"/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28"/>
      <c r="J2" s="17"/>
    </row>
    <row r="3" spans="1:10" ht="33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7"/>
      <c r="J3" s="17"/>
    </row>
    <row r="4" spans="1:10" ht="33" customHeight="1">
      <c r="A4" s="7" t="s">
        <v>10</v>
      </c>
      <c r="B4" s="8">
        <v>1568</v>
      </c>
      <c r="C4" s="9">
        <v>271.62</v>
      </c>
      <c r="D4" s="10">
        <v>250</v>
      </c>
      <c r="E4" s="18">
        <v>67905</v>
      </c>
      <c r="F4" s="19" t="s">
        <v>11</v>
      </c>
      <c r="G4" s="19" t="s">
        <v>12</v>
      </c>
      <c r="H4" s="19" t="s">
        <v>13</v>
      </c>
      <c r="J4" s="17"/>
    </row>
    <row r="5" spans="1:10" ht="33" customHeight="1">
      <c r="A5" s="7" t="s">
        <v>14</v>
      </c>
      <c r="B5" s="8">
        <v>41</v>
      </c>
      <c r="C5" s="9">
        <v>10.07</v>
      </c>
      <c r="D5" s="10">
        <v>250</v>
      </c>
      <c r="E5" s="18">
        <v>2517.5</v>
      </c>
      <c r="F5" s="20"/>
      <c r="G5" s="20"/>
      <c r="H5" s="20"/>
      <c r="J5" s="17"/>
    </row>
    <row r="6" spans="1:8" ht="33" customHeight="1">
      <c r="A6" s="7" t="s">
        <v>15</v>
      </c>
      <c r="B6" s="8">
        <v>470</v>
      </c>
      <c r="C6" s="9">
        <v>87.668</v>
      </c>
      <c r="D6" s="10">
        <v>250</v>
      </c>
      <c r="E6" s="18">
        <v>21917</v>
      </c>
      <c r="F6" s="20"/>
      <c r="G6" s="20"/>
      <c r="H6" s="20"/>
    </row>
    <row r="7" spans="1:8" ht="33" customHeight="1">
      <c r="A7" s="7" t="s">
        <v>16</v>
      </c>
      <c r="B7" s="8">
        <v>7</v>
      </c>
      <c r="C7" s="9">
        <v>8.25</v>
      </c>
      <c r="D7" s="10">
        <v>250</v>
      </c>
      <c r="E7" s="18">
        <v>2062.5</v>
      </c>
      <c r="F7" s="20"/>
      <c r="G7" s="20"/>
      <c r="H7" s="20"/>
    </row>
    <row r="8" spans="1:8" ht="33" customHeight="1">
      <c r="A8" s="7" t="s">
        <v>17</v>
      </c>
      <c r="B8" s="8">
        <v>302</v>
      </c>
      <c r="C8" s="9">
        <v>104.12</v>
      </c>
      <c r="D8" s="10">
        <v>250</v>
      </c>
      <c r="E8" s="18">
        <v>26030</v>
      </c>
      <c r="F8" s="20"/>
      <c r="G8" s="20"/>
      <c r="H8" s="20"/>
    </row>
    <row r="9" spans="1:8" ht="33" customHeight="1">
      <c r="A9" s="7" t="s">
        <v>18</v>
      </c>
      <c r="B9" s="8">
        <v>1459</v>
      </c>
      <c r="C9" s="9">
        <v>331.9015</v>
      </c>
      <c r="D9" s="10">
        <v>250</v>
      </c>
      <c r="E9" s="18">
        <v>82975.38</v>
      </c>
      <c r="F9" s="20"/>
      <c r="G9" s="20"/>
      <c r="H9" s="20"/>
    </row>
    <row r="10" spans="1:8" ht="33" customHeight="1">
      <c r="A10" s="7" t="s">
        <v>19</v>
      </c>
      <c r="B10" s="8">
        <v>18</v>
      </c>
      <c r="C10" s="9">
        <v>31.16</v>
      </c>
      <c r="D10" s="10">
        <v>250</v>
      </c>
      <c r="E10" s="18">
        <v>7790</v>
      </c>
      <c r="F10" s="20"/>
      <c r="G10" s="20"/>
      <c r="H10" s="20"/>
    </row>
    <row r="11" spans="1:8" ht="33" customHeight="1">
      <c r="A11" s="7" t="s">
        <v>20</v>
      </c>
      <c r="B11" s="8">
        <v>159</v>
      </c>
      <c r="C11" s="9">
        <v>75.9</v>
      </c>
      <c r="D11" s="10">
        <v>250</v>
      </c>
      <c r="E11" s="18">
        <v>18975</v>
      </c>
      <c r="F11" s="20"/>
      <c r="G11" s="20"/>
      <c r="H11" s="20"/>
    </row>
    <row r="12" spans="1:8" ht="33" customHeight="1">
      <c r="A12" s="7" t="s">
        <v>21</v>
      </c>
      <c r="B12" s="8">
        <v>159</v>
      </c>
      <c r="C12" s="9">
        <v>71.4</v>
      </c>
      <c r="D12" s="10">
        <v>250</v>
      </c>
      <c r="E12" s="18">
        <v>17850</v>
      </c>
      <c r="F12" s="20"/>
      <c r="G12" s="20"/>
      <c r="H12" s="20"/>
    </row>
    <row r="13" spans="1:8" ht="33" customHeight="1">
      <c r="A13" s="7" t="s">
        <v>22</v>
      </c>
      <c r="B13" s="8">
        <v>340</v>
      </c>
      <c r="C13" s="9">
        <v>121.632</v>
      </c>
      <c r="D13" s="10">
        <v>250</v>
      </c>
      <c r="E13" s="21">
        <v>30408</v>
      </c>
      <c r="F13" s="20"/>
      <c r="G13" s="20"/>
      <c r="H13" s="20"/>
    </row>
    <row r="14" spans="1:9" ht="33" customHeight="1">
      <c r="A14" s="11" t="s">
        <v>23</v>
      </c>
      <c r="B14" s="12">
        <f>SUM(B4:B13)</f>
        <v>4523</v>
      </c>
      <c r="C14" s="12">
        <f>SUM(C4:C13)</f>
        <v>1113.7214999999999</v>
      </c>
      <c r="D14" s="10"/>
      <c r="E14" s="10">
        <f>SUM(E4:E13)</f>
        <v>278430.38</v>
      </c>
      <c r="F14" s="22" t="s">
        <v>24</v>
      </c>
      <c r="G14" s="23"/>
      <c r="H14" s="23"/>
      <c r="I14" s="17"/>
    </row>
    <row r="15" spans="1:9" ht="33" customHeight="1">
      <c r="A15" s="13" t="s">
        <v>25</v>
      </c>
      <c r="B15" s="8">
        <v>215</v>
      </c>
      <c r="C15" s="9">
        <v>244.79</v>
      </c>
      <c r="D15" s="10">
        <v>250</v>
      </c>
      <c r="E15" s="10">
        <f>C15*D15</f>
        <v>61197.5</v>
      </c>
      <c r="F15" s="24" t="s">
        <v>26</v>
      </c>
      <c r="G15" s="24"/>
      <c r="H15" s="24"/>
      <c r="I15" s="17"/>
    </row>
    <row r="16" spans="1:9" ht="33" customHeight="1">
      <c r="A16" s="14" t="s">
        <v>27</v>
      </c>
      <c r="B16" s="15">
        <v>1</v>
      </c>
      <c r="C16" s="10">
        <v>64.32</v>
      </c>
      <c r="D16" s="10">
        <v>250</v>
      </c>
      <c r="E16" s="10">
        <f>C16*D16</f>
        <v>16079.999999999998</v>
      </c>
      <c r="F16" s="22" t="s">
        <v>28</v>
      </c>
      <c r="G16" s="23"/>
      <c r="H16" s="23"/>
      <c r="I16" s="17"/>
    </row>
    <row r="17" spans="1:10" ht="33" customHeight="1">
      <c r="A17" s="11" t="s">
        <v>29</v>
      </c>
      <c r="B17" s="12">
        <f>SUM(B14:B16)</f>
        <v>4739</v>
      </c>
      <c r="C17" s="12">
        <f>SUM(C14:C16)</f>
        <v>1422.8314999999998</v>
      </c>
      <c r="D17" s="12"/>
      <c r="E17" s="12">
        <f>SUM(E14:E16)</f>
        <v>355707.88</v>
      </c>
      <c r="F17" s="25"/>
      <c r="G17" s="26"/>
      <c r="H17" s="27"/>
      <c r="I17" s="17"/>
      <c r="J17" s="17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7"/>
      <c r="J18" s="17"/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sheetProtection/>
  <mergeCells count="9">
    <mergeCell ref="A1:H1"/>
    <mergeCell ref="A2:H2"/>
    <mergeCell ref="F14:H14"/>
    <mergeCell ref="F15:H15"/>
    <mergeCell ref="F16:H16"/>
    <mergeCell ref="F17:H17"/>
    <mergeCell ref="F4:F13"/>
    <mergeCell ref="G4:G13"/>
    <mergeCell ref="H4:H13"/>
  </mergeCells>
  <printOptions/>
  <pageMargins left="0.7513888888888889" right="0.6298611111111111" top="0.8263888888888888" bottom="1.2597222222222222" header="0.5118055555555555" footer="0.7479166666666667"/>
  <pageSetup horizontalDpi="600" verticalDpi="600" orientation="portrait" paperSize="9"/>
  <headerFooter>
    <oddFooter>&amp;R&amp;"Times New Roman"&amp;16- 5 -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2018-05-01T08:58:07Z</cp:lastPrinted>
  <dcterms:created xsi:type="dcterms:W3CDTF">2015-07-02T15:26:47Z</dcterms:created>
  <dcterms:modified xsi:type="dcterms:W3CDTF">2023-04-11T10:36:27Z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