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50" windowHeight="8625"/>
  </bookViews>
  <sheets>
    <sheet name="符合条件" sheetId="4" r:id="rId1"/>
  </sheets>
  <definedNames>
    <definedName name="_xlnm._FilterDatabase" localSheetId="0" hidden="1">符合条件!$A$3:$I$14</definedName>
  </definedNames>
  <calcPr calcId="144525"/>
</workbook>
</file>

<file path=xl/sharedStrings.xml><?xml version="1.0" encoding="utf-8"?>
<sst xmlns="http://schemas.openxmlformats.org/spreadsheetml/2006/main" count="62" uniqueCount="46">
  <si>
    <t>附件2</t>
  </si>
  <si>
    <t>中山市2023年省级第二批休(禁)渔期渔民
生产生活补助发放明细表</t>
  </si>
  <si>
    <t>序号</t>
  </si>
  <si>
    <t>镇街</t>
  </si>
  <si>
    <t>船号</t>
  </si>
  <si>
    <t>船主名称</t>
  </si>
  <si>
    <t>受补人姓名</t>
  </si>
  <si>
    <t>月补助标准(元）</t>
  </si>
  <si>
    <t>补助月数（个）</t>
  </si>
  <si>
    <t>补助金额(元）</t>
  </si>
  <si>
    <t>补贴类型</t>
  </si>
  <si>
    <r>
      <rPr>
        <sz val="11"/>
        <color indexed="8"/>
        <rFont val="仿宋_GB2312"/>
        <charset val="134"/>
      </rPr>
      <t>板芙镇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</si>
  <si>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82600</t>
    </r>
  </si>
  <si>
    <r>
      <rPr>
        <sz val="11"/>
        <color indexed="8"/>
        <rFont val="仿宋_GB2312"/>
        <charset val="134"/>
      </rPr>
      <t>冯桂泉</t>
    </r>
  </si>
  <si>
    <r>
      <rPr>
        <sz val="11"/>
        <rFont val="仿宋_GB2312"/>
        <charset val="134"/>
      </rPr>
      <t>梁锦英</t>
    </r>
  </si>
  <si>
    <r>
      <rPr>
        <sz val="11"/>
        <color indexed="8"/>
        <rFont val="仿宋_GB2312"/>
        <charset val="134"/>
      </rPr>
      <t>休渔</t>
    </r>
  </si>
  <si>
    <r>
      <rPr>
        <sz val="11"/>
        <rFont val="仿宋_GB2312"/>
        <charset val="0"/>
      </rPr>
      <t>港口镇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</si>
  <si>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82641</t>
    </r>
  </si>
  <si>
    <r>
      <rPr>
        <sz val="11"/>
        <rFont val="仿宋_GB2312"/>
        <charset val="134"/>
      </rPr>
      <t>吴锡钊</t>
    </r>
  </si>
  <si>
    <r>
      <rPr>
        <sz val="11"/>
        <rFont val="仿宋_GB2312"/>
        <charset val="134"/>
      </rPr>
      <t>伍进文</t>
    </r>
  </si>
  <si>
    <r>
      <rPr>
        <sz val="11"/>
        <rFont val="仿宋_GB2312"/>
        <charset val="134"/>
      </rPr>
      <t>禁渔</t>
    </r>
  </si>
  <si>
    <r>
      <rPr>
        <sz val="11"/>
        <rFont val="仿宋_GB2312"/>
        <charset val="134"/>
      </rPr>
      <t>火炬开发区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</si>
  <si>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18170</t>
    </r>
  </si>
  <si>
    <r>
      <rPr>
        <sz val="11"/>
        <rFont val="仿宋_GB2312"/>
        <charset val="134"/>
      </rPr>
      <t>冼有娣</t>
    </r>
  </si>
  <si>
    <r>
      <rPr>
        <sz val="11"/>
        <rFont val="仿宋_GB2312"/>
        <charset val="134"/>
      </rPr>
      <t>吴家欣</t>
    </r>
  </si>
  <si>
    <r>
      <rPr>
        <sz val="11"/>
        <rFont val="仿宋_GB2312"/>
        <charset val="134"/>
      </rPr>
      <t>休渔</t>
    </r>
  </si>
  <si>
    <r>
      <rPr>
        <sz val="11"/>
        <rFont val="仿宋_GB2312"/>
        <charset val="134"/>
      </rPr>
      <t>吴嘉敏</t>
    </r>
  </si>
  <si>
    <r>
      <rPr>
        <sz val="11"/>
        <rFont val="仿宋_GB2312"/>
        <charset val="134"/>
      </rPr>
      <t>苏志伟</t>
    </r>
  </si>
  <si>
    <r>
      <rPr>
        <sz val="11"/>
        <rFont val="仿宋_GB2312"/>
        <charset val="134"/>
      </rPr>
      <t>南朗街道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</si>
  <si>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18160</t>
    </r>
  </si>
  <si>
    <r>
      <rPr>
        <sz val="11"/>
        <rFont val="仿宋_GB2312"/>
        <charset val="134"/>
      </rPr>
      <t>黄锦祥</t>
    </r>
  </si>
  <si>
    <r>
      <rPr>
        <sz val="11"/>
        <rFont val="仿宋_GB2312"/>
        <charset val="134"/>
      </rPr>
      <t>洪杏玲</t>
    </r>
  </si>
  <si>
    <r>
      <rPr>
        <sz val="11"/>
        <rFont val="仿宋_GB2312"/>
        <charset val="134"/>
      </rPr>
      <t>坦洲镇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</si>
  <si>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82498</t>
    </r>
  </si>
  <si>
    <r>
      <rPr>
        <sz val="11"/>
        <rFont val="仿宋_GB2312"/>
        <charset val="134"/>
      </rPr>
      <t>吴满堂</t>
    </r>
  </si>
  <si>
    <r>
      <rPr>
        <sz val="11"/>
        <rFont val="仿宋_GB2312"/>
        <charset val="134"/>
      </rPr>
      <t>樊彩霞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</si>
  <si>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82526</t>
    </r>
  </si>
  <si>
    <r>
      <rPr>
        <sz val="11"/>
        <rFont val="仿宋_GB2312"/>
        <charset val="134"/>
      </rPr>
      <t>陈木生</t>
    </r>
  </si>
  <si>
    <r>
      <rPr>
        <sz val="11"/>
        <rFont val="仿宋_GB2312"/>
        <charset val="134"/>
      </rPr>
      <t>陈华灶</t>
    </r>
  </si>
  <si>
    <r>
      <rPr>
        <sz val="11"/>
        <rFont val="仿宋_GB2312"/>
        <charset val="0"/>
      </rPr>
      <t>坦洲镇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</si>
  <si>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82706</t>
    </r>
  </si>
  <si>
    <r>
      <rPr>
        <sz val="11"/>
        <rFont val="仿宋_GB2312"/>
        <charset val="134"/>
      </rPr>
      <t>刘祖明</t>
    </r>
  </si>
  <si>
    <r>
      <rPr>
        <sz val="11"/>
        <rFont val="仿宋_GB2312"/>
        <charset val="134"/>
      </rPr>
      <t>粤中渔</t>
    </r>
    <r>
      <rPr>
        <sz val="11"/>
        <rFont val="Times New Roman"/>
        <charset val="134"/>
      </rPr>
      <t>82870</t>
    </r>
  </si>
  <si>
    <r>
      <rPr>
        <sz val="11"/>
        <rFont val="仿宋_GB2312"/>
        <charset val="134"/>
      </rPr>
      <t>陈宝安</t>
    </r>
  </si>
  <si>
    <r>
      <rPr>
        <sz val="11"/>
        <rFont val="仿宋_GB2312"/>
        <charset val="134"/>
      </rPr>
      <t>陈美婵</t>
    </r>
  </si>
  <si>
    <r>
      <rPr>
        <sz val="10"/>
        <color indexed="8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</si>
</sst>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 "/>
  </numFmts>
  <fonts count="35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黑体"/>
      <charset val="134"/>
    </font>
    <font>
      <sz val="22"/>
      <color indexed="8"/>
      <name val="方正小标宋_GBK"/>
      <charset val="134"/>
    </font>
    <font>
      <sz val="10"/>
      <name val="黑体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2" borderId="4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2" workbookViewId="0">
      <selection activeCell="L2" sqref="L2"/>
    </sheetView>
  </sheetViews>
  <sheetFormatPr defaultColWidth="8.725" defaultRowHeight="12.75"/>
  <cols>
    <col min="1" max="1" width="6.63333333333333" style="2" customWidth="1"/>
    <col min="2" max="2" width="14.0166666666667" style="2" customWidth="1"/>
    <col min="3" max="3" width="13.625" style="2" customWidth="1"/>
    <col min="4" max="5" width="11.625" style="2" customWidth="1"/>
    <col min="6" max="6" width="9.625" style="3" customWidth="1"/>
    <col min="7" max="7" width="9.625" style="4" customWidth="1"/>
    <col min="8" max="8" width="9.625" style="2" customWidth="1"/>
    <col min="9" max="9" width="10.875" style="2" customWidth="1"/>
    <col min="10" max="16384" width="8.725" style="2"/>
  </cols>
  <sheetData>
    <row r="1" ht="20.25" spans="1:2">
      <c r="A1" s="5" t="s">
        <v>0</v>
      </c>
      <c r="B1" s="5"/>
    </row>
    <row r="2" ht="72" customHeight="1" spans="1:9">
      <c r="A2" s="6" t="s">
        <v>1</v>
      </c>
      <c r="B2" s="6"/>
      <c r="C2" s="6"/>
      <c r="D2" s="6"/>
      <c r="E2" s="6"/>
      <c r="F2" s="13"/>
      <c r="G2" s="14"/>
      <c r="H2" s="6"/>
      <c r="I2" s="6"/>
    </row>
    <row r="3" s="1" customFormat="1" ht="34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5" t="s">
        <v>7</v>
      </c>
      <c r="G3" s="16" t="s">
        <v>8</v>
      </c>
      <c r="H3" s="7" t="s">
        <v>9</v>
      </c>
      <c r="I3" s="7" t="s">
        <v>10</v>
      </c>
    </row>
    <row r="4" s="1" customFormat="1" ht="27" customHeight="1" spans="1:9">
      <c r="A4" s="8">
        <v>1</v>
      </c>
      <c r="B4" s="9" t="s">
        <v>11</v>
      </c>
      <c r="C4" s="10" t="s">
        <v>12</v>
      </c>
      <c r="D4" s="9" t="s">
        <v>13</v>
      </c>
      <c r="E4" s="10" t="s">
        <v>14</v>
      </c>
      <c r="F4" s="17">
        <v>600</v>
      </c>
      <c r="G4" s="18">
        <v>3</v>
      </c>
      <c r="H4" s="8">
        <f>F4*G4</f>
        <v>1800</v>
      </c>
      <c r="I4" s="9" t="s">
        <v>15</v>
      </c>
    </row>
    <row r="5" s="1" customFormat="1" ht="27" customHeight="1" spans="1:9">
      <c r="A5" s="8">
        <v>2</v>
      </c>
      <c r="B5" s="11" t="s">
        <v>16</v>
      </c>
      <c r="C5" s="10" t="s">
        <v>17</v>
      </c>
      <c r="D5" s="10" t="s">
        <v>18</v>
      </c>
      <c r="E5" s="10" t="s">
        <v>19</v>
      </c>
      <c r="F5" s="17">
        <v>550</v>
      </c>
      <c r="G5" s="18">
        <v>4</v>
      </c>
      <c r="H5" s="8">
        <f t="shared" ref="H5:H13" si="0">F5*G5</f>
        <v>2200</v>
      </c>
      <c r="I5" s="10" t="s">
        <v>20</v>
      </c>
    </row>
    <row r="6" s="1" customFormat="1" ht="27" customHeight="1" spans="1:9">
      <c r="A6" s="8">
        <v>3</v>
      </c>
      <c r="B6" s="10" t="s">
        <v>21</v>
      </c>
      <c r="C6" s="10" t="s">
        <v>22</v>
      </c>
      <c r="D6" s="10" t="s">
        <v>23</v>
      </c>
      <c r="E6" s="10" t="s">
        <v>24</v>
      </c>
      <c r="F6" s="17">
        <v>600</v>
      </c>
      <c r="G6" s="18">
        <v>3</v>
      </c>
      <c r="H6" s="8">
        <f t="shared" si="0"/>
        <v>1800</v>
      </c>
      <c r="I6" s="10" t="s">
        <v>25</v>
      </c>
    </row>
    <row r="7" s="1" customFormat="1" ht="27" customHeight="1" spans="1:9">
      <c r="A7" s="8">
        <v>4</v>
      </c>
      <c r="B7" s="10" t="s">
        <v>21</v>
      </c>
      <c r="C7" s="10" t="s">
        <v>22</v>
      </c>
      <c r="D7" s="10" t="s">
        <v>23</v>
      </c>
      <c r="E7" s="10" t="s">
        <v>26</v>
      </c>
      <c r="F7" s="17">
        <v>600</v>
      </c>
      <c r="G7" s="18">
        <v>3.5</v>
      </c>
      <c r="H7" s="8">
        <f t="shared" si="0"/>
        <v>2100</v>
      </c>
      <c r="I7" s="10" t="s">
        <v>25</v>
      </c>
    </row>
    <row r="8" s="1" customFormat="1" ht="27" customHeight="1" spans="1:9">
      <c r="A8" s="8">
        <v>5</v>
      </c>
      <c r="B8" s="10" t="s">
        <v>21</v>
      </c>
      <c r="C8" s="10" t="s">
        <v>22</v>
      </c>
      <c r="D8" s="10" t="s">
        <v>23</v>
      </c>
      <c r="E8" s="10" t="s">
        <v>27</v>
      </c>
      <c r="F8" s="17">
        <v>600</v>
      </c>
      <c r="G8" s="18">
        <v>1.5</v>
      </c>
      <c r="H8" s="8">
        <f t="shared" si="0"/>
        <v>900</v>
      </c>
      <c r="I8" s="10" t="s">
        <v>25</v>
      </c>
    </row>
    <row r="9" s="1" customFormat="1" ht="27" customHeight="1" spans="1:9">
      <c r="A9" s="8">
        <v>6</v>
      </c>
      <c r="B9" s="10" t="s">
        <v>28</v>
      </c>
      <c r="C9" s="10" t="s">
        <v>29</v>
      </c>
      <c r="D9" s="10" t="s">
        <v>30</v>
      </c>
      <c r="E9" s="10" t="s">
        <v>31</v>
      </c>
      <c r="F9" s="17">
        <v>600</v>
      </c>
      <c r="G9" s="18">
        <v>3.5</v>
      </c>
      <c r="H9" s="8">
        <f t="shared" si="0"/>
        <v>2100</v>
      </c>
      <c r="I9" s="10" t="s">
        <v>25</v>
      </c>
    </row>
    <row r="10" s="1" customFormat="1" ht="27" customHeight="1" spans="1:9">
      <c r="A10" s="8">
        <v>7</v>
      </c>
      <c r="B10" s="10" t="s">
        <v>32</v>
      </c>
      <c r="C10" s="10" t="s">
        <v>33</v>
      </c>
      <c r="D10" s="10" t="s">
        <v>34</v>
      </c>
      <c r="E10" s="10" t="s">
        <v>35</v>
      </c>
      <c r="F10" s="17">
        <v>600</v>
      </c>
      <c r="G10" s="18">
        <v>1</v>
      </c>
      <c r="H10" s="8">
        <f t="shared" si="0"/>
        <v>600</v>
      </c>
      <c r="I10" s="10" t="s">
        <v>25</v>
      </c>
    </row>
    <row r="11" s="1" customFormat="1" ht="27" customHeight="1" spans="1:9">
      <c r="A11" s="8">
        <v>8</v>
      </c>
      <c r="B11" s="10" t="s">
        <v>32</v>
      </c>
      <c r="C11" s="10" t="s">
        <v>36</v>
      </c>
      <c r="D11" s="10" t="s">
        <v>37</v>
      </c>
      <c r="E11" s="10" t="s">
        <v>38</v>
      </c>
      <c r="F11" s="17">
        <v>600</v>
      </c>
      <c r="G11" s="18">
        <v>3.5</v>
      </c>
      <c r="H11" s="8">
        <f t="shared" si="0"/>
        <v>2100</v>
      </c>
      <c r="I11" s="10" t="s">
        <v>25</v>
      </c>
    </row>
    <row r="12" s="1" customFormat="1" ht="27" customHeight="1" spans="1:9">
      <c r="A12" s="8">
        <v>9</v>
      </c>
      <c r="B12" s="11" t="s">
        <v>39</v>
      </c>
      <c r="C12" s="10" t="s">
        <v>40</v>
      </c>
      <c r="D12" s="10" t="s">
        <v>41</v>
      </c>
      <c r="E12" s="10" t="s">
        <v>41</v>
      </c>
      <c r="F12" s="17">
        <v>550</v>
      </c>
      <c r="G12" s="18">
        <v>4</v>
      </c>
      <c r="H12" s="8">
        <f t="shared" si="0"/>
        <v>2200</v>
      </c>
      <c r="I12" s="10" t="s">
        <v>20</v>
      </c>
    </row>
    <row r="13" s="1" customFormat="1" ht="27" customHeight="1" spans="1:9">
      <c r="A13" s="8">
        <v>10</v>
      </c>
      <c r="B13" s="10" t="s">
        <v>32</v>
      </c>
      <c r="C13" s="10" t="s">
        <v>42</v>
      </c>
      <c r="D13" s="10" t="s">
        <v>43</v>
      </c>
      <c r="E13" s="10" t="s">
        <v>44</v>
      </c>
      <c r="F13" s="17">
        <v>550</v>
      </c>
      <c r="G13" s="18">
        <v>4</v>
      </c>
      <c r="H13" s="8">
        <f t="shared" si="0"/>
        <v>2200</v>
      </c>
      <c r="I13" s="10" t="s">
        <v>20</v>
      </c>
    </row>
    <row r="14" ht="25" customHeight="1" spans="1:9">
      <c r="A14" s="12" t="s">
        <v>45</v>
      </c>
      <c r="B14" s="12"/>
      <c r="C14" s="12"/>
      <c r="D14" s="12"/>
      <c r="E14" s="12"/>
      <c r="F14" s="19"/>
      <c r="G14" s="20"/>
      <c r="H14" s="12">
        <f>SUM(H4:H13)</f>
        <v>18000</v>
      </c>
      <c r="I14" s="12"/>
    </row>
  </sheetData>
  <autoFilter ref="A3:I14">
    <sortState ref="A3:I14">
      <sortCondition ref="A3"/>
    </sortState>
    <extLst/>
  </autoFilter>
  <mergeCells count="2">
    <mergeCell ref="A1:B1"/>
    <mergeCell ref="A2:I2"/>
  </mergeCells>
  <printOptions horizontalCentered="1"/>
  <pageMargins left="0.432638888888889" right="0.472222222222222" top="0.944444444444444" bottom="1.10208333333333" header="0.236111111111111" footer="0.826388888888889"/>
  <pageSetup paperSize="9" scale="89" fitToHeight="0" orientation="portrait" horizontalDpi="600"/>
  <headerFooter differentOddEven="1">
    <oddFooter>&amp;L&amp;"Times New Roman"&amp;18- 4 -</oddFooter>
    <evenFooter>&amp;R&amp;"Times New Roman"&amp;16- &amp;P+3 -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2024-01-03T18:12:00Z</dcterms:created>
  <dcterms:modified xsi:type="dcterms:W3CDTF">2024-09-12T17:26:52Z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2052-11.8.2.1115</vt:lpwstr>
  </property>
  <property fmtid="{D5CDD505-2E9C-101B-9397-08002B2CF9AE}" pid="3" name="ICV">
    <vt:lpwstr>2199452673D7D6F3DCB3E266897BCA7E</vt:lpwstr>
  </property>
</Properties>
</file>