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350" windowHeight="10380"/>
  </bookViews>
  <sheets>
    <sheet name="Table1" sheetId="1" r:id="rId1"/>
  </sheets>
  <definedNames>
    <definedName name="_xlnm._FilterDatabase" localSheetId="0" hidden="1">Table1!$A$3:$H$11</definedName>
    <definedName name="_xlnm.Print_Titles" localSheetId="0">Table1!$3:$3</definedName>
  </definedNames>
  <calcPr calcId="144525"/>
</workbook>
</file>

<file path=xl/sharedStrings.xml><?xml version="1.0" encoding="utf-8"?>
<sst xmlns="http://schemas.openxmlformats.org/spreadsheetml/2006/main" count="33" uniqueCount="29">
  <si>
    <t>附件2</t>
  </si>
  <si>
    <t xml:space="preserve">  2024年中山市水产养殖池塘升级改造与尾水治理项目奖补资金拨付分配情况表
（第一批）</t>
  </si>
  <si>
    <r>
      <rPr>
        <sz val="11"/>
        <rFont val="仿宋_GB2312"/>
        <charset val="134"/>
      </rPr>
      <t>序号</t>
    </r>
  </si>
  <si>
    <r>
      <rPr>
        <sz val="11"/>
        <color rgb="FF000000"/>
        <rFont val="仿宋_GB2312"/>
        <charset val="204"/>
      </rPr>
      <t>镇街</t>
    </r>
  </si>
  <si>
    <r>
      <rPr>
        <sz val="11"/>
        <rFont val="仿宋_GB2312"/>
        <charset val="134"/>
      </rPr>
      <t>项目单位</t>
    </r>
  </si>
  <si>
    <r>
      <rPr>
        <sz val="11"/>
        <color rgb="FF000000"/>
        <rFont val="仿宋_GB2312"/>
        <charset val="204"/>
      </rPr>
      <t>实施主体</t>
    </r>
  </si>
  <si>
    <r>
      <rPr>
        <sz val="11"/>
        <color rgb="FF000000"/>
        <rFont val="仿宋_GB2312"/>
        <charset val="204"/>
      </rPr>
      <t>项目类别</t>
    </r>
  </si>
  <si>
    <r>
      <rPr>
        <sz val="11"/>
        <rFont val="仿宋_GB2312"/>
        <charset val="134"/>
      </rPr>
      <t>补贴面积</t>
    </r>
    <r>
      <rPr>
        <sz val="11"/>
        <rFont val="Times New Roman"/>
        <charset val="134"/>
      </rPr>
      <t xml:space="preserve"> (</t>
    </r>
    <r>
      <rPr>
        <sz val="11"/>
        <rFont val="仿宋_GB2312"/>
        <charset val="134"/>
      </rPr>
      <t>亩</t>
    </r>
    <r>
      <rPr>
        <sz val="11"/>
        <rFont val="Times New Roman"/>
        <charset val="134"/>
      </rPr>
      <t>)</t>
    </r>
  </si>
  <si>
    <r>
      <rPr>
        <sz val="11"/>
        <color rgb="FF000000"/>
        <rFont val="仿宋_GB2312"/>
        <charset val="204"/>
      </rPr>
      <t>核定改造成本（元）</t>
    </r>
  </si>
  <si>
    <r>
      <rPr>
        <sz val="11"/>
        <rFont val="仿宋_GB2312"/>
        <charset val="204"/>
      </rPr>
      <t>补助金额</t>
    </r>
    <r>
      <rPr>
        <sz val="11"/>
        <rFont val="Times New Roman"/>
        <charset val="204"/>
      </rPr>
      <t xml:space="preserve"> 
(</t>
    </r>
    <r>
      <rPr>
        <sz val="11"/>
        <rFont val="仿宋_GB2312"/>
        <charset val="204"/>
      </rPr>
      <t>元</t>
    </r>
    <r>
      <rPr>
        <sz val="11"/>
        <rFont val="Times New Roman"/>
        <charset val="204"/>
      </rPr>
      <t>)</t>
    </r>
  </si>
  <si>
    <r>
      <rPr>
        <sz val="11"/>
        <color rgb="FF000000"/>
        <rFont val="仿宋_GB2312"/>
        <charset val="204"/>
      </rPr>
      <t>本次下拨金额（元）</t>
    </r>
  </si>
  <si>
    <r>
      <rPr>
        <sz val="11"/>
        <color rgb="FF000000"/>
        <rFont val="仿宋_GB2312"/>
        <charset val="204"/>
      </rPr>
      <t>备注</t>
    </r>
  </si>
  <si>
    <r>
      <rPr>
        <sz val="11"/>
        <color rgb="FF000000"/>
        <rFont val="仿宋_GB2312"/>
        <charset val="204"/>
      </rPr>
      <t>沙溪</t>
    </r>
  </si>
  <si>
    <r>
      <rPr>
        <sz val="11"/>
        <color rgb="FF000000"/>
        <rFont val="Times New Roman"/>
        <charset val="204"/>
      </rPr>
      <t>2023</t>
    </r>
    <r>
      <rPr>
        <sz val="11"/>
        <color rgb="FF000000"/>
        <rFont val="仿宋_GB2312"/>
        <charset val="204"/>
      </rPr>
      <t>年中山市沙溪镇港园村养殖池塘升级改造与尾水治理项目（片区一）</t>
    </r>
  </si>
  <si>
    <r>
      <rPr>
        <sz val="11"/>
        <color rgb="FF000000"/>
        <rFont val="仿宋_GB2312"/>
        <charset val="204"/>
      </rPr>
      <t>中山市沙溪镇港园村民委员会</t>
    </r>
  </si>
  <si>
    <r>
      <rPr>
        <sz val="11"/>
        <color rgb="FF000000"/>
        <rFont val="仿宋_GB2312"/>
        <charset val="204"/>
      </rPr>
      <t>标准生产型</t>
    </r>
  </si>
  <si>
    <r>
      <rPr>
        <sz val="11"/>
        <color rgb="FF000000"/>
        <rFont val="仿宋_GB2312"/>
        <charset val="204"/>
      </rPr>
      <t>沙溪小计</t>
    </r>
  </si>
  <si>
    <r>
      <rPr>
        <sz val="11"/>
        <color rgb="FF000000"/>
        <rFont val="仿宋_GB2312"/>
        <charset val="204"/>
      </rPr>
      <t>大涌</t>
    </r>
  </si>
  <si>
    <r>
      <rPr>
        <sz val="11"/>
        <color rgb="FF000000"/>
        <rFont val="Times New Roman"/>
        <charset val="204"/>
      </rPr>
      <t>2023</t>
    </r>
    <r>
      <rPr>
        <sz val="11"/>
        <color rgb="FF000000"/>
        <rFont val="仿宋_GB2312"/>
        <charset val="204"/>
      </rPr>
      <t>年中山市大涌镇大涌社区养殖池塘升级改造与尾水治理项目</t>
    </r>
  </si>
  <si>
    <r>
      <rPr>
        <sz val="11"/>
        <color rgb="FF000000"/>
        <rFont val="仿宋_GB2312"/>
        <charset val="204"/>
      </rPr>
      <t>中山市大涌镇大涌社区股份合作经济联合社</t>
    </r>
  </si>
  <si>
    <t>380</t>
  </si>
  <si>
    <r>
      <rPr>
        <sz val="11"/>
        <color rgb="FF000000"/>
        <rFont val="Times New Roman"/>
        <charset val="204"/>
      </rPr>
      <t>2023</t>
    </r>
    <r>
      <rPr>
        <sz val="11"/>
        <color rgb="FF000000"/>
        <rFont val="仿宋_GB2312"/>
        <charset val="204"/>
      </rPr>
      <t>年中山市大涌镇起凤环社区养殖池塘升级改造与尾水治理项目</t>
    </r>
  </si>
  <si>
    <r>
      <rPr>
        <sz val="11"/>
        <color rgb="FF000000"/>
        <rFont val="仿宋_GB2312"/>
        <charset val="204"/>
      </rPr>
      <t>中山市大涌镇起凤环社区股份合作经济联合社</t>
    </r>
  </si>
  <si>
    <r>
      <rPr>
        <sz val="11"/>
        <color rgb="FF000000"/>
        <rFont val="仿宋_GB2312"/>
        <charset val="204"/>
      </rPr>
      <t>大涌小计</t>
    </r>
  </si>
  <si>
    <r>
      <rPr>
        <sz val="11"/>
        <color rgb="FF000000"/>
        <rFont val="仿宋_GB2312"/>
        <charset val="204"/>
      </rPr>
      <t>坦洲</t>
    </r>
  </si>
  <si>
    <r>
      <rPr>
        <sz val="11"/>
        <color rgb="FF000000"/>
        <rFont val="Times New Roman"/>
        <charset val="204"/>
      </rPr>
      <t>2023</t>
    </r>
    <r>
      <rPr>
        <sz val="11"/>
        <color rgb="FF000000"/>
        <rFont val="仿宋_GB2312"/>
        <charset val="204"/>
      </rPr>
      <t>年中山市坦洲镇中心公路路段坦洲中学西南侧片区养殖池塘升级改造与尾水治理项目</t>
    </r>
  </si>
  <si>
    <r>
      <rPr>
        <sz val="11"/>
        <color rgb="FF000000"/>
        <rFont val="仿宋_GB2312"/>
        <charset val="204"/>
      </rPr>
      <t>中山市坦洲农业发展有限公司</t>
    </r>
  </si>
  <si>
    <r>
      <rPr>
        <sz val="11"/>
        <color rgb="FF000000"/>
        <rFont val="仿宋_GB2312"/>
        <charset val="204"/>
      </rPr>
      <t>坦洲小计</t>
    </r>
  </si>
  <si>
    <r>
      <rPr>
        <sz val="11"/>
        <color rgb="FF000000"/>
        <rFont val="仿宋_GB2312"/>
        <charset val="204"/>
      </rPr>
      <t>总合计</t>
    </r>
  </si>
</sst>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29">
    <font>
      <sz val="11"/>
      <color rgb="FF000000"/>
      <name val="Arial"/>
      <charset val="204"/>
    </font>
    <font>
      <sz val="16"/>
      <color rgb="FF000000"/>
      <name val="黑体"/>
      <charset val="204"/>
    </font>
    <font>
      <sz val="18"/>
      <name val="方正小标宋_GBK"/>
      <charset val="204"/>
    </font>
    <font>
      <sz val="11"/>
      <name val="Times New Roman"/>
      <charset val="134"/>
    </font>
    <font>
      <sz val="11"/>
      <color rgb="FF000000"/>
      <name val="Times New Roman"/>
      <charset val="204"/>
    </font>
    <font>
      <sz val="11"/>
      <name val="仿宋_GB2312"/>
      <charset val="134"/>
    </font>
    <font>
      <sz val="11"/>
      <name val="Times New Roman"/>
      <charset val="204"/>
    </font>
    <font>
      <sz val="11"/>
      <color theme="1"/>
      <name val="宋体"/>
      <charset val="0"/>
      <scheme val="minor"/>
    </font>
    <font>
      <sz val="11"/>
      <color theme="0"/>
      <name val="宋体"/>
      <charset val="0"/>
      <scheme val="minor"/>
    </font>
    <font>
      <sz val="11"/>
      <color rgb="FF9C6500"/>
      <name val="宋体"/>
      <charset val="0"/>
      <scheme val="minor"/>
    </font>
    <font>
      <sz val="11"/>
      <color rgb="FFFF0000"/>
      <name val="宋体"/>
      <charset val="0"/>
      <scheme val="minor"/>
    </font>
    <font>
      <sz val="11"/>
      <color rgb="FF9C0006"/>
      <name val="宋体"/>
      <charset val="0"/>
      <scheme val="minor"/>
    </font>
    <font>
      <b/>
      <sz val="11"/>
      <color theme="1"/>
      <name val="宋体"/>
      <charset val="0"/>
      <scheme val="minor"/>
    </font>
    <font>
      <sz val="11"/>
      <color rgb="FFFA7D00"/>
      <name val="宋体"/>
      <charset val="0"/>
      <scheme val="minor"/>
    </font>
    <font>
      <sz val="11"/>
      <color theme="1"/>
      <name val="宋体"/>
      <charset val="134"/>
      <scheme val="minor"/>
    </font>
    <font>
      <b/>
      <sz val="11"/>
      <color theme="3"/>
      <name val="宋体"/>
      <charset val="134"/>
      <scheme val="minor"/>
    </font>
    <font>
      <b/>
      <sz val="13"/>
      <color theme="3"/>
      <name val="宋体"/>
      <charset val="134"/>
      <scheme val="minor"/>
    </font>
    <font>
      <sz val="11"/>
      <color rgb="FF006100"/>
      <name val="宋体"/>
      <charset val="0"/>
      <scheme val="minor"/>
    </font>
    <font>
      <u/>
      <sz val="11"/>
      <color rgb="FF800080"/>
      <name val="宋体"/>
      <charset val="0"/>
      <scheme val="minor"/>
    </font>
    <font>
      <b/>
      <sz val="18"/>
      <color theme="3"/>
      <name val="宋体"/>
      <charset val="134"/>
      <scheme val="minor"/>
    </font>
    <font>
      <b/>
      <sz val="11"/>
      <color rgb="FFFFFFFF"/>
      <name val="宋体"/>
      <charset val="0"/>
      <scheme val="minor"/>
    </font>
    <font>
      <b/>
      <sz val="15"/>
      <color theme="3"/>
      <name val="宋体"/>
      <charset val="134"/>
      <scheme val="minor"/>
    </font>
    <font>
      <sz val="11"/>
      <color rgb="FF3F3F76"/>
      <name val="宋体"/>
      <charset val="0"/>
      <scheme val="minor"/>
    </font>
    <font>
      <u/>
      <sz val="11"/>
      <color rgb="FF0000FF"/>
      <name val="宋体"/>
      <charset val="0"/>
      <scheme val="minor"/>
    </font>
    <font>
      <b/>
      <sz val="11"/>
      <color rgb="FF3F3F3F"/>
      <name val="宋体"/>
      <charset val="0"/>
      <scheme val="minor"/>
    </font>
    <font>
      <i/>
      <sz val="11"/>
      <color rgb="FF7F7F7F"/>
      <name val="宋体"/>
      <charset val="0"/>
      <scheme val="minor"/>
    </font>
    <font>
      <b/>
      <sz val="11"/>
      <color rgb="FFFA7D00"/>
      <name val="宋体"/>
      <charset val="0"/>
      <scheme val="minor"/>
    </font>
    <font>
      <sz val="11"/>
      <color rgb="FF000000"/>
      <name val="仿宋_GB2312"/>
      <charset val="204"/>
    </font>
    <font>
      <sz val="11"/>
      <name val="仿宋_GB2312"/>
      <charset val="204"/>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9"/>
        <bgColor indexed="64"/>
      </patternFill>
    </fill>
    <fill>
      <patternFill patternType="solid">
        <fgColor theme="6" tint="0.399975585192419"/>
        <bgColor indexed="64"/>
      </patternFill>
    </fill>
    <fill>
      <patternFill patternType="solid">
        <fgColor rgb="FFA5A5A5"/>
        <bgColor indexed="64"/>
      </patternFill>
    </fill>
    <fill>
      <patternFill patternType="solid">
        <fgColor rgb="FFFFCC99"/>
        <bgColor indexed="64"/>
      </patternFill>
    </fill>
    <fill>
      <patternFill patternType="solid">
        <fgColor theme="9" tint="0.599993896298105"/>
        <bgColor indexed="64"/>
      </patternFill>
    </fill>
    <fill>
      <patternFill patternType="solid">
        <fgColor rgb="FFF2F2F2"/>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4"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0" fontId="8" fillId="24"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7" fillId="23"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20" fillId="26" borderId="6" applyNumberFormat="false" applyAlignment="false" applyProtection="false">
      <alignment vertical="center"/>
    </xf>
    <xf numFmtId="0" fontId="21" fillId="0" borderId="4" applyNumberFormat="false" applyFill="false" applyAlignment="false" applyProtection="false">
      <alignment vertical="center"/>
    </xf>
    <xf numFmtId="0" fontId="22" fillId="27" borderId="7" applyNumberFormat="false" applyAlignment="false" applyProtection="false">
      <alignment vertical="center"/>
    </xf>
    <xf numFmtId="0" fontId="23" fillId="0" borderId="0" applyNumberFormat="false" applyFill="false" applyBorder="false" applyAlignment="false" applyProtection="false">
      <alignment vertical="center"/>
    </xf>
    <xf numFmtId="0" fontId="24" fillId="29" borderId="9" applyNumberFormat="false" applyAlignment="false" applyProtection="false">
      <alignment vertical="center"/>
    </xf>
    <xf numFmtId="0" fontId="7" fillId="28" borderId="0" applyNumberFormat="false" applyBorder="false" applyAlignment="false" applyProtection="false">
      <alignment vertical="center"/>
    </xf>
    <xf numFmtId="0" fontId="7" fillId="30" borderId="0" applyNumberFormat="false" applyBorder="false" applyAlignment="false" applyProtection="false">
      <alignment vertical="center"/>
    </xf>
    <xf numFmtId="42" fontId="14" fillId="0" borderId="0" applyFont="false" applyFill="false" applyBorder="false" applyAlignment="false" applyProtection="false">
      <alignment vertical="center"/>
    </xf>
    <xf numFmtId="0" fontId="15" fillId="0" borderId="8"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26" fillId="29" borderId="7" applyNumberFormat="false" applyAlignment="false" applyProtection="false">
      <alignment vertical="center"/>
    </xf>
    <xf numFmtId="0" fontId="8" fillId="32" borderId="0" applyNumberFormat="false" applyBorder="false" applyAlignment="false" applyProtection="false">
      <alignment vertical="center"/>
    </xf>
    <xf numFmtId="41" fontId="14" fillId="0" borderId="0" applyFont="false" applyFill="false" applyBorder="false" applyAlignment="false" applyProtection="false">
      <alignment vertical="center"/>
    </xf>
    <xf numFmtId="0" fontId="8" fillId="25" borderId="0" applyNumberFormat="false" applyBorder="false" applyAlignment="false" applyProtection="false">
      <alignment vertical="center"/>
    </xf>
    <xf numFmtId="0" fontId="14" fillId="12" borderId="5" applyNumberFormat="false" applyFont="false" applyAlignment="false" applyProtection="false">
      <alignment vertical="center"/>
    </xf>
    <xf numFmtId="0" fontId="17" fillId="11" borderId="0" applyNumberFormat="false" applyBorder="false" applyAlignment="false" applyProtection="false">
      <alignment vertical="center"/>
    </xf>
    <xf numFmtId="44" fontId="14" fillId="0" borderId="0" applyFont="false" applyFill="false" applyBorder="false" applyAlignment="false" applyProtection="false">
      <alignment vertical="center"/>
    </xf>
    <xf numFmtId="43" fontId="14" fillId="0" borderId="0" applyFont="false" applyFill="false" applyBorder="false" applyAlignment="false" applyProtection="false">
      <alignment vertical="center"/>
    </xf>
    <xf numFmtId="0" fontId="16" fillId="0" borderId="4"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9" fontId="14" fillId="0" borderId="0" applyFont="false" applyFill="false" applyBorder="false" applyAlignment="false" applyProtection="false">
      <alignment vertical="center"/>
    </xf>
    <xf numFmtId="0" fontId="13" fillId="0" borderId="3" applyNumberFormat="false" applyFill="false" applyAlignment="false" applyProtection="false">
      <alignment vertical="center"/>
    </xf>
    <xf numFmtId="0" fontId="7" fillId="10"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12" fillId="0" borderId="2" applyNumberFormat="false" applyFill="false" applyAlignment="false" applyProtection="false">
      <alignment vertical="center"/>
    </xf>
    <xf numFmtId="0" fontId="8" fillId="7" borderId="0" applyNumberFormat="false" applyBorder="false" applyAlignment="false" applyProtection="false">
      <alignment vertical="center"/>
    </xf>
    <xf numFmtId="0" fontId="11" fillId="6" borderId="0" applyNumberFormat="false" applyBorder="false" applyAlignment="false" applyProtection="false">
      <alignment vertical="center"/>
    </xf>
    <xf numFmtId="0" fontId="7" fillId="31"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9" fillId="5"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7" fillId="2" borderId="0" applyNumberFormat="false" applyBorder="false" applyAlignment="false" applyProtection="false">
      <alignment vertical="center"/>
    </xf>
  </cellStyleXfs>
  <cellXfs count="21">
    <xf numFmtId="49" fontId="0" fillId="0" borderId="0" xfId="0" applyNumberFormat="true" applyFill="true" applyBorder="true" applyAlignment="true">
      <alignment horizontal="left" vertical="top" wrapText="true"/>
    </xf>
    <xf numFmtId="49" fontId="0" fillId="0" borderId="0" xfId="0" applyNumberFormat="true" applyFont="true" applyFill="true" applyBorder="true" applyAlignment="true">
      <alignment horizontal="center" vertical="top" wrapText="true"/>
    </xf>
    <xf numFmtId="49" fontId="0" fillId="0" borderId="0" xfId="0" applyNumberFormat="true" applyFill="true" applyBorder="true" applyAlignment="true">
      <alignment horizontal="center" vertical="top" wrapText="true"/>
    </xf>
    <xf numFmtId="49" fontId="0" fillId="0" borderId="0" xfId="0" applyNumberFormat="true" applyFill="true" applyBorder="true" applyAlignment="true">
      <alignment horizontal="right" vertical="top" wrapText="true"/>
    </xf>
    <xf numFmtId="0" fontId="0" fillId="0" borderId="0" xfId="0" applyNumberFormat="true" applyFill="true" applyBorder="true" applyAlignment="true">
      <alignment horizontal="right" vertical="top" wrapText="true"/>
    </xf>
    <xf numFmtId="0" fontId="0" fillId="0" borderId="0" xfId="0" applyNumberFormat="true" applyFill="true" applyBorder="true" applyAlignment="true">
      <alignment horizontal="center" vertical="top" wrapText="true"/>
    </xf>
    <xf numFmtId="0" fontId="0" fillId="0" borderId="0" xfId="0" applyNumberFormat="true" applyFill="true" applyBorder="true" applyAlignment="true">
      <alignment horizontal="left" vertical="top" wrapText="true"/>
    </xf>
    <xf numFmtId="49" fontId="1" fillId="0" borderId="0" xfId="0" applyNumberFormat="true" applyFont="true" applyFill="true" applyAlignment="true">
      <alignment horizontal="left" vertical="center" wrapText="true"/>
    </xf>
    <xf numFmtId="49" fontId="1" fillId="0" borderId="0" xfId="0" applyNumberFormat="true" applyFont="true" applyFill="true" applyBorder="true" applyAlignment="true">
      <alignment horizontal="center" vertical="center" wrapText="true"/>
    </xf>
    <xf numFmtId="49" fontId="1" fillId="0" borderId="0" xfId="0" applyNumberFormat="true" applyFont="true" applyFill="true" applyBorder="true" applyAlignment="true">
      <alignment horizontal="left" vertical="center" wrapText="true"/>
    </xf>
    <xf numFmtId="49" fontId="2" fillId="0" borderId="0" xfId="0" applyNumberFormat="true" applyFont="true" applyFill="true" applyAlignment="true">
      <alignment horizontal="center" vertical="center" wrapText="true"/>
    </xf>
    <xf numFmtId="49" fontId="3" fillId="0" borderId="1" xfId="0" applyNumberFormat="true" applyFont="true" applyFill="true" applyBorder="true" applyAlignment="true">
      <alignment horizontal="center" vertical="center" wrapText="true"/>
    </xf>
    <xf numFmtId="49" fontId="4" fillId="0" borderId="1" xfId="0" applyNumberFormat="true" applyFont="true" applyFill="true" applyBorder="true" applyAlignment="true">
      <alignment horizontal="center" vertical="center" wrapText="true"/>
    </xf>
    <xf numFmtId="0" fontId="4" fillId="0" borderId="1" xfId="0" applyNumberFormat="true" applyFont="true" applyFill="true" applyBorder="true" applyAlignment="true">
      <alignment horizontal="center" vertical="center" wrapText="true"/>
    </xf>
    <xf numFmtId="49" fontId="4" fillId="0" borderId="1" xfId="0" applyNumberFormat="true" applyFont="true" applyFill="true" applyBorder="true" applyAlignment="true">
      <alignment horizontal="left" vertical="center" wrapText="true"/>
    </xf>
    <xf numFmtId="0" fontId="4" fillId="0" borderId="1" xfId="0" applyNumberFormat="true" applyFont="true" applyFill="true" applyBorder="true" applyAlignment="true">
      <alignment horizontal="left" vertical="center" wrapText="true"/>
    </xf>
    <xf numFmtId="49" fontId="5" fillId="0" borderId="1" xfId="0" applyNumberFormat="true" applyFont="true" applyFill="true" applyBorder="true" applyAlignment="true">
      <alignment horizontal="center" vertical="center" wrapText="true"/>
    </xf>
    <xf numFmtId="0" fontId="6" fillId="0" borderId="1" xfId="0" applyNumberFormat="true" applyFont="true" applyFill="true" applyBorder="true" applyAlignment="true">
      <alignment horizontal="center" vertical="center" wrapText="true"/>
    </xf>
    <xf numFmtId="49" fontId="4" fillId="0" borderId="1" xfId="0" applyNumberFormat="true" applyFont="true" applyFill="true" applyBorder="true" applyAlignment="true">
      <alignment horizontal="right" vertical="center" wrapText="true"/>
    </xf>
    <xf numFmtId="0" fontId="4" fillId="0" borderId="1" xfId="0" applyNumberFormat="true" applyFont="true" applyFill="true" applyBorder="true" applyAlignment="true">
      <alignment horizontal="right" vertical="center" wrapText="true"/>
    </xf>
    <xf numFmtId="0" fontId="0" fillId="0" borderId="0" xfId="0" applyNumberFormat="true" applyFont="true" applyFill="true" applyBorder="true" applyAlignment="true">
      <alignment horizontal="center" vertical="top"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O11"/>
  <sheetViews>
    <sheetView tabSelected="1" workbookViewId="0">
      <pane ySplit="3" topLeftCell="A4" activePane="bottomLeft" state="frozen"/>
      <selection/>
      <selection pane="bottomLeft" activeCell="K6" sqref="K6"/>
    </sheetView>
  </sheetViews>
  <sheetFormatPr defaultColWidth="10.2833333333333" defaultRowHeight="13.5"/>
  <cols>
    <col min="1" max="1" width="6" style="2" customWidth="true"/>
    <col min="2" max="2" width="9.8" style="2" customWidth="true"/>
    <col min="3" max="3" width="32.4333333333333" customWidth="true"/>
    <col min="4" max="4" width="17.4083333333333" style="2" customWidth="true"/>
    <col min="5" max="5" width="12.25" style="2" customWidth="true"/>
    <col min="6" max="6" width="9.875" style="2" customWidth="true"/>
    <col min="7" max="7" width="12.625" style="3" customWidth="true"/>
    <col min="8" max="8" width="8.375" style="4" customWidth="true"/>
    <col min="9" max="9" width="11.875" style="4" customWidth="true"/>
    <col min="10" max="10" width="16" style="5" customWidth="true"/>
    <col min="11" max="12" width="10.2833333333333" style="6"/>
  </cols>
  <sheetData>
    <row r="1" ht="20.25" spans="1:3">
      <c r="A1" s="7" t="s">
        <v>0</v>
      </c>
      <c r="B1" s="8"/>
      <c r="C1" s="9"/>
    </row>
    <row r="2" ht="57.75" customHeight="true" spans="1:10">
      <c r="A2" s="10" t="s">
        <v>1</v>
      </c>
      <c r="B2" s="10"/>
      <c r="C2" s="10"/>
      <c r="D2" s="10"/>
      <c r="E2" s="10"/>
      <c r="F2" s="10"/>
      <c r="G2" s="10"/>
      <c r="H2" s="10"/>
      <c r="I2" s="10"/>
      <c r="J2" s="10"/>
    </row>
    <row r="3" s="1" customFormat="true" ht="46" customHeight="true" spans="1:12">
      <c r="A3" s="11" t="s">
        <v>2</v>
      </c>
      <c r="B3" s="12" t="s">
        <v>3</v>
      </c>
      <c r="C3" s="11" t="s">
        <v>4</v>
      </c>
      <c r="D3" s="12" t="s">
        <v>5</v>
      </c>
      <c r="E3" s="12" t="s">
        <v>6</v>
      </c>
      <c r="F3" s="16" t="s">
        <v>7</v>
      </c>
      <c r="G3" s="12" t="s">
        <v>8</v>
      </c>
      <c r="H3" s="17" t="s">
        <v>9</v>
      </c>
      <c r="I3" s="13" t="s">
        <v>10</v>
      </c>
      <c r="J3" s="13" t="s">
        <v>11</v>
      </c>
      <c r="K3" s="20"/>
      <c r="L3" s="20"/>
    </row>
    <row r="4" customFormat="true" ht="40.5" spans="1:13">
      <c r="A4" s="13">
        <v>1</v>
      </c>
      <c r="B4" s="12" t="s">
        <v>12</v>
      </c>
      <c r="C4" s="14" t="s">
        <v>13</v>
      </c>
      <c r="D4" s="12" t="s">
        <v>14</v>
      </c>
      <c r="E4" s="12" t="s">
        <v>15</v>
      </c>
      <c r="F4" s="13">
        <v>575</v>
      </c>
      <c r="G4" s="18">
        <v>1826276.24</v>
      </c>
      <c r="H4" s="19">
        <v>913138</v>
      </c>
      <c r="I4" s="19">
        <f>+H4</f>
        <v>913138</v>
      </c>
      <c r="J4" s="13"/>
      <c r="K4" s="6"/>
      <c r="L4" s="6"/>
      <c r="M4" s="6"/>
    </row>
    <row r="5" customFormat="true" spans="1:12">
      <c r="A5" s="12" t="s">
        <v>16</v>
      </c>
      <c r="B5" s="12"/>
      <c r="C5" s="14"/>
      <c r="D5" s="12"/>
      <c r="E5" s="12"/>
      <c r="F5" s="13"/>
      <c r="G5" s="18"/>
      <c r="H5" s="19"/>
      <c r="I5" s="19">
        <f>+SUM(I4:I4)</f>
        <v>913138</v>
      </c>
      <c r="J5" s="13"/>
      <c r="K5" s="6"/>
      <c r="L5" s="6"/>
    </row>
    <row r="6" customFormat="true" ht="54" spans="1:15">
      <c r="A6" s="13">
        <v>2</v>
      </c>
      <c r="B6" s="12" t="s">
        <v>17</v>
      </c>
      <c r="C6" s="14" t="s">
        <v>18</v>
      </c>
      <c r="D6" s="12" t="s">
        <v>19</v>
      </c>
      <c r="E6" s="12" t="s">
        <v>15</v>
      </c>
      <c r="F6" s="12" t="s">
        <v>20</v>
      </c>
      <c r="G6" s="18">
        <v>1296507.31</v>
      </c>
      <c r="H6" s="19">
        <v>648253</v>
      </c>
      <c r="I6" s="19">
        <f>+H6</f>
        <v>648253</v>
      </c>
      <c r="J6" s="13"/>
      <c r="K6" s="6"/>
      <c r="L6" s="6"/>
      <c r="O6" s="6"/>
    </row>
    <row r="7" ht="54" spans="1:10">
      <c r="A7" s="13">
        <v>3</v>
      </c>
      <c r="B7" s="12" t="s">
        <v>17</v>
      </c>
      <c r="C7" s="14" t="s">
        <v>21</v>
      </c>
      <c r="D7" s="12" t="s">
        <v>22</v>
      </c>
      <c r="E7" s="12" t="s">
        <v>15</v>
      </c>
      <c r="F7" s="12">
        <v>629.8</v>
      </c>
      <c r="G7" s="18">
        <v>2335257.2</v>
      </c>
      <c r="H7" s="19">
        <v>1167628</v>
      </c>
      <c r="I7" s="19">
        <f>+H7</f>
        <v>1167628</v>
      </c>
      <c r="J7" s="13"/>
    </row>
    <row r="8" spans="1:10">
      <c r="A8" s="13" t="s">
        <v>23</v>
      </c>
      <c r="B8" s="13"/>
      <c r="C8" s="15"/>
      <c r="D8" s="12"/>
      <c r="E8" s="12"/>
      <c r="F8" s="12"/>
      <c r="G8" s="18"/>
      <c r="H8" s="19"/>
      <c r="I8" s="19">
        <f>+SUM(I6:I7)</f>
        <v>1815881</v>
      </c>
      <c r="J8" s="13"/>
    </row>
    <row r="9" ht="40.5" spans="1:10">
      <c r="A9" s="13">
        <v>4</v>
      </c>
      <c r="B9" s="12" t="s">
        <v>24</v>
      </c>
      <c r="C9" s="14" t="s">
        <v>25</v>
      </c>
      <c r="D9" s="12" t="s">
        <v>26</v>
      </c>
      <c r="E9" s="12" t="s">
        <v>15</v>
      </c>
      <c r="F9" s="12">
        <v>1086.63</v>
      </c>
      <c r="G9" s="18">
        <v>2757928.31</v>
      </c>
      <c r="H9" s="19">
        <v>1378964</v>
      </c>
      <c r="I9" s="19">
        <f>+H9</f>
        <v>1378964</v>
      </c>
      <c r="J9" s="13"/>
    </row>
    <row r="10" spans="1:10">
      <c r="A10" s="13" t="s">
        <v>27</v>
      </c>
      <c r="B10" s="13"/>
      <c r="C10" s="15"/>
      <c r="D10" s="12"/>
      <c r="E10" s="12"/>
      <c r="F10" s="12"/>
      <c r="G10" s="18"/>
      <c r="H10" s="19"/>
      <c r="I10" s="19">
        <f>+I9</f>
        <v>1378964</v>
      </c>
      <c r="J10" s="13"/>
    </row>
    <row r="11" spans="1:10">
      <c r="A11" s="13" t="s">
        <v>28</v>
      </c>
      <c r="B11" s="13"/>
      <c r="C11" s="15"/>
      <c r="D11" s="12"/>
      <c r="E11" s="12"/>
      <c r="F11" s="12"/>
      <c r="G11" s="18"/>
      <c r="H11" s="19"/>
      <c r="I11" s="19">
        <f>+I5+I8+I10</f>
        <v>4107983</v>
      </c>
      <c r="J11" s="13"/>
    </row>
  </sheetData>
  <autoFilter ref="A3:H11">
    <extLst/>
  </autoFilter>
  <mergeCells count="6">
    <mergeCell ref="A1:C1"/>
    <mergeCell ref="A2:J2"/>
    <mergeCell ref="A5:C5"/>
    <mergeCell ref="A8:C8"/>
    <mergeCell ref="A10:C10"/>
    <mergeCell ref="A11:C11"/>
  </mergeCells>
  <pageMargins left="0.700694444444445" right="0.700694444444445" top="0.751388888888889" bottom="1.25972222222222" header="0.298611111111111" footer="0.66875"/>
  <pageSetup paperSize="9" scale="98" fitToHeight="0" orientation="landscape" horizontalDpi="600"/>
  <headerFooter>
    <oddFooter>&amp;R&amp;"Times New Roman"&amp;16- 5 -</oddFooter>
  </headerFooter>
  <ignoredErrors>
    <ignoredError sqref="F6" numberStoredAsText="true"/>
    <ignoredError sqref="I8 I5" formula="true"/>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Table1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greatwall</cp:lastModifiedBy>
  <dcterms:created xsi:type="dcterms:W3CDTF">2023-07-22T16:32:00Z</dcterms:created>
  <dcterms:modified xsi:type="dcterms:W3CDTF">2024-09-24T15:45:40Z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wqlLaW5nc29mdCBQREYgdG8gV1BTIDgw</vt:lpwstr>
  </property>
  <property fmtid="{D5CDD505-2E9C-101B-9397-08002B2CF9AE}" pid="3" name="Created">
    <vt:filetime>2023-07-22T16:32:18Z</vt:filetime>
  </property>
  <property fmtid="{D5CDD505-2E9C-101B-9397-08002B2CF9AE}" pid="4" name="ICV">
    <vt:lpwstr>FBC61BE9BFDE480B9A313A7DAAF1CD97_13</vt:lpwstr>
  </property>
  <property fmtid="{D5CDD505-2E9C-101B-9397-08002B2CF9AE}" pid="5" name="KSOProductBuildVer">
    <vt:lpwstr>2052-11.8.2.10183</vt:lpwstr>
  </property>
</Properties>
</file>