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Table1" sheetId="1" r:id="rId1"/>
  </sheets>
  <definedNames>
    <definedName name="_xlnm._FilterDatabase" localSheetId="0" hidden="1">Table1!$A$3:$K$13</definedName>
  </definedNames>
  <calcPr calcId="144525"/>
</workbook>
</file>

<file path=xl/sharedStrings.xml><?xml version="1.0" encoding="utf-8"?>
<sst xmlns="http://schemas.openxmlformats.org/spreadsheetml/2006/main" count="92" uniqueCount="57">
  <si>
    <t>附件2</t>
  </si>
  <si>
    <t>2024年中山市水产养殖池塘升级改造与尾水治理项目补助资金结余情况表</t>
  </si>
  <si>
    <t>序号</t>
  </si>
  <si>
    <t>镇街</t>
  </si>
  <si>
    <t>项目名称</t>
  </si>
  <si>
    <t>实施主体</t>
  </si>
  <si>
    <t>预拨金额（元）</t>
  </si>
  <si>
    <t>预拨资金
名称</t>
  </si>
  <si>
    <t>项目类别</t>
  </si>
  <si>
    <t>补贴面积 (亩)</t>
  </si>
  <si>
    <t>是否
通过
验收</t>
  </si>
  <si>
    <t>核定改造成本（元）</t>
  </si>
  <si>
    <t>补助标准
(元/亩 )</t>
  </si>
  <si>
    <t>补助金额 
(元)</t>
  </si>
  <si>
    <t>结余金额(元)</t>
  </si>
  <si>
    <t>调整情况</t>
  </si>
  <si>
    <t>调整后最终结余金额（元）</t>
  </si>
  <si>
    <t>备注</t>
  </si>
  <si>
    <t>阜沙镇</t>
  </si>
  <si>
    <t>中山市阜沙镇阜沙村养殖池塘升级改造与尾水治理项目</t>
  </si>
  <si>
    <t>中山市阜沙镇阜沙村民委员会</t>
  </si>
  <si>
    <t>2022年中央成品油价格调整对渔业补助预算资金</t>
  </si>
  <si>
    <t>标准生产型</t>
  </si>
  <si>
    <t>是</t>
  </si>
  <si>
    <t>该项目结余资金调整616502元补贴至“2024年中山市阜沙镇上南村一组养殖池塘升级改造与尾水治理项目”。</t>
  </si>
  <si>
    <t>经核算，阜沙镇4个有预拨资金项目结余补助资金137.7061万元。将阜沙镇预拨补助资金结余部分73.5481万元调整补贴到“2024年中山市阜沙镇上南村一组养殖池塘升级改造与尾水治理项目”，剩余预拨补助资金结余64.158万元收回市财政。</t>
  </si>
  <si>
    <t>中山市阜沙镇丰联村养殖池塘升级改造与尾水治理项目</t>
  </si>
  <si>
    <t>中山市阜沙镇丰联村民委员会</t>
  </si>
  <si>
    <t>该项目结余资金调整118979元补贴至“2024年中山市阜沙镇上南村一组养殖池塘升级改造与尾水治理项目”，结余资金80052元收回市财政。</t>
  </si>
  <si>
    <t>中山市阜沙镇大有村养殖池塘升级改造与尾水治理项目</t>
  </si>
  <si>
    <t>中山市阜沙镇大有村民委员会</t>
  </si>
  <si>
    <t>该项目结余资金收回市财政。</t>
  </si>
  <si>
    <t>中山市阜沙镇罗松村养殖池塘升级改造与尾水治理项目</t>
  </si>
  <si>
    <t>中山市阜沙镇罗松村民委员会</t>
  </si>
  <si>
    <t>2024年中山市阜沙镇上南村一组养殖池塘升级改造与尾水治理项目</t>
  </si>
  <si>
    <t>中山市阜沙镇上南村民委员会</t>
  </si>
  <si>
    <t>未预拨资金</t>
  </si>
  <si>
    <t>阜沙镇小计</t>
  </si>
  <si>
    <t>小榄镇</t>
  </si>
  <si>
    <t>2022年中山市小榄镇东区股份合作经济联合社养殖池塘尾水治理项目(A区)</t>
  </si>
  <si>
    <t>中山市小榄镇东区股份合作经济
联合社</t>
  </si>
  <si>
    <t>该项目结余资金调整75元补贴至“2022年中山市小榄镇竹源股份合作经济联合社养殖池塘尾水治理项目”，调整12元补贴至“2022年中山市小榄镇东区股份合作经济联合社养殖池塘尾水治理项目(B区)”，3.4633万元结余资金收回。</t>
  </si>
  <si>
    <t>经核算，小榄镇有2个项目有结余，另外2个项目预拨资金不足，将有结余的资金调整至不足的项目，调整后，经核算剩余预拨补助资金结余3.4633万元收回市财政。</t>
  </si>
  <si>
    <t>2022年中山市小榄镇东区股份合作经济联合社养殖池塘尾水治理项目(B区)</t>
  </si>
  <si>
    <t>简易生态型</t>
  </si>
  <si>
    <t>2022年中山市小榄镇绩东一股份合作经济联合社养殖池塘尾水治理项目</t>
  </si>
  <si>
    <t>中山市小榄镇绩东一股份合作经济联合社</t>
  </si>
  <si>
    <t>该结余300元资金调整补贴至“2022年中山市小榄镇竹源股份合作经济联合社养殖池塘尾水治理项目”</t>
  </si>
  <si>
    <t>2022年中山市小榄镇竹源股份合作经济联合社养殖池塘尾水治理项目</t>
  </si>
  <si>
    <t>中山市小榄镇竹源股份合作经济联合社</t>
  </si>
  <si>
    <t>小榄镇小计</t>
  </si>
  <si>
    <t>东凤镇</t>
  </si>
  <si>
    <t>东凤镇和泰村养殖池塘升级改造与尾水治理工程</t>
  </si>
  <si>
    <t>和泰村股份合作经济联合社</t>
  </si>
  <si>
    <t>东凤镇项目无结余金额，无需回收。</t>
  </si>
  <si>
    <t>东凤镇小计</t>
  </si>
  <si>
    <t>合计</t>
  </si>
</sst>
</file>

<file path=xl/styles.xml><?xml version="1.0" encoding="utf-8"?>
<styleSheet xmlns="http://schemas.openxmlformats.org/spreadsheetml/2006/main">
  <numFmts count="6">
    <numFmt numFmtId="176" formatCode="0.00_ "/>
    <numFmt numFmtId="41" formatCode="_ * #,##0_ ;_ * \-#,##0_ ;_ * &quot;-&quot;_ ;_ @_ "/>
    <numFmt numFmtId="42" formatCode="_ &quot;￥&quot;* #,##0_ ;_ &quot;￥&quot;* \-#,##0_ ;_ &quot;￥&quot;* &quot;-&quot;_ ;_ @_ "/>
    <numFmt numFmtId="177" formatCode="0_ "/>
    <numFmt numFmtId="44" formatCode="_ &quot;￥&quot;* #,##0.00_ ;_ &quot;￥&quot;* \-#,##0.00_ ;_ &quot;￥&quot;* &quot;-&quot;??_ ;_ @_ "/>
    <numFmt numFmtId="43" formatCode="_ * #,##0.00_ ;_ * \-#,##0.00_ ;_ * &quot;-&quot;??_ ;_ @_ "/>
  </numFmts>
  <fonts count="27">
    <font>
      <sz val="11"/>
      <color rgb="FF000000"/>
      <name val="Arial"/>
      <charset val="204"/>
    </font>
    <font>
      <sz val="11"/>
      <color theme="1"/>
      <name val="宋体"/>
      <charset val="204"/>
      <scheme val="minor"/>
    </font>
    <font>
      <sz val="16"/>
      <color rgb="FF000000"/>
      <name val="黑体"/>
      <charset val="0"/>
    </font>
    <font>
      <sz val="20"/>
      <name val="方正小标宋简体"/>
      <charset val="204"/>
    </font>
    <font>
      <sz val="11"/>
      <name val="仿宋_GB2312"/>
      <charset val="0"/>
    </font>
    <font>
      <sz val="11"/>
      <color rgb="FF000000"/>
      <name val="仿宋_GB2312"/>
      <charset val="0"/>
    </font>
    <font>
      <sz val="11"/>
      <color rgb="FF000000"/>
      <name val="仿宋_GB2312"/>
      <charset val="204"/>
    </font>
    <font>
      <sz val="11"/>
      <color rgb="FF9C6500"/>
      <name val="宋体"/>
      <charset val="0"/>
      <scheme val="minor"/>
    </font>
    <font>
      <sz val="11"/>
      <color theme="0"/>
      <name val="宋体"/>
      <charset val="0"/>
      <scheme val="minor"/>
    </font>
    <font>
      <b/>
      <sz val="11"/>
      <color theme="1"/>
      <name val="宋体"/>
      <charset val="0"/>
      <scheme val="minor"/>
    </font>
    <font>
      <sz val="11"/>
      <color theme="1"/>
      <name val="宋体"/>
      <charset val="0"/>
      <scheme val="minor"/>
    </font>
    <font>
      <sz val="11"/>
      <color rgb="FFFA7D00"/>
      <name val="宋体"/>
      <charset val="0"/>
      <scheme val="minor"/>
    </font>
    <font>
      <sz val="11"/>
      <color theme="1"/>
      <name val="宋体"/>
      <charset val="134"/>
      <scheme val="minor"/>
    </font>
    <font>
      <sz val="11"/>
      <color rgb="FF9C0006"/>
      <name val="宋体"/>
      <charset val="0"/>
      <scheme val="minor"/>
    </font>
    <font>
      <sz val="11"/>
      <color rgb="FF006100"/>
      <name val="宋体"/>
      <charset val="0"/>
      <scheme val="minor"/>
    </font>
    <font>
      <sz val="11"/>
      <color rgb="FF3F3F76"/>
      <name val="宋体"/>
      <charset val="0"/>
      <scheme val="minor"/>
    </font>
    <font>
      <b/>
      <sz val="13"/>
      <color theme="3"/>
      <name val="宋体"/>
      <charset val="134"/>
      <scheme val="minor"/>
    </font>
    <font>
      <i/>
      <sz val="11"/>
      <color rgb="FF7F7F7F"/>
      <name val="宋体"/>
      <charset val="0"/>
      <scheme val="minor"/>
    </font>
    <font>
      <b/>
      <sz val="18"/>
      <color theme="3"/>
      <name val="宋体"/>
      <charset val="134"/>
      <scheme val="minor"/>
    </font>
    <font>
      <b/>
      <sz val="11"/>
      <color rgb="FFFA7D00"/>
      <name val="宋体"/>
      <charset val="0"/>
      <scheme val="minor"/>
    </font>
    <font>
      <b/>
      <sz val="11"/>
      <color theme="3"/>
      <name val="宋体"/>
      <charset val="134"/>
      <scheme val="minor"/>
    </font>
    <font>
      <sz val="11"/>
      <color rgb="FFFF0000"/>
      <name val="宋体"/>
      <charset val="0"/>
      <scheme val="minor"/>
    </font>
    <font>
      <u/>
      <sz val="11"/>
      <color rgb="FF800080"/>
      <name val="宋体"/>
      <charset val="0"/>
      <scheme val="minor"/>
    </font>
    <font>
      <b/>
      <sz val="11"/>
      <color rgb="FF3F3F3F"/>
      <name val="宋体"/>
      <charset val="0"/>
      <scheme val="minor"/>
    </font>
    <font>
      <u/>
      <sz val="11"/>
      <color rgb="FF0000FF"/>
      <name val="宋体"/>
      <charset val="0"/>
      <scheme val="minor"/>
    </font>
    <font>
      <b/>
      <sz val="15"/>
      <color theme="3"/>
      <name val="宋体"/>
      <charset val="134"/>
      <scheme val="minor"/>
    </font>
    <font>
      <b/>
      <sz val="11"/>
      <color rgb="FFFFFFFF"/>
      <name val="宋体"/>
      <charset val="0"/>
      <scheme val="minor"/>
    </font>
  </fonts>
  <fills count="33">
    <fill>
      <patternFill patternType="none"/>
    </fill>
    <fill>
      <patternFill patternType="gray125"/>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4" tint="0.799981688894314"/>
        <bgColor indexed="64"/>
      </patternFill>
    </fill>
    <fill>
      <patternFill patternType="solid">
        <fgColor rgb="FFFFC7CE"/>
        <bgColor indexed="64"/>
      </patternFill>
    </fill>
    <fill>
      <patternFill patternType="solid">
        <fgColor theme="8"/>
        <bgColor indexed="64"/>
      </patternFill>
    </fill>
    <fill>
      <patternFill patternType="solid">
        <fgColor rgb="FFC6EFCE"/>
        <bgColor indexed="64"/>
      </patternFill>
    </fill>
    <fill>
      <patternFill patternType="solid">
        <fgColor rgb="FFFFFFCC"/>
        <bgColor indexed="64"/>
      </patternFill>
    </fill>
    <fill>
      <patternFill patternType="solid">
        <fgColor theme="5" tint="0.799981688894314"/>
        <bgColor indexed="64"/>
      </patternFill>
    </fill>
    <fill>
      <patternFill patternType="solid">
        <fgColor theme="6"/>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rgb="FFFFCC99"/>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9"/>
        <bgColor indexed="64"/>
      </patternFill>
    </fill>
    <fill>
      <patternFill patternType="solid">
        <fgColor rgb="FFF2F2F2"/>
        <bgColor indexed="64"/>
      </patternFill>
    </fill>
    <fill>
      <patternFill patternType="solid">
        <fgColor theme="7"/>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A5A5A5"/>
        <bgColor indexed="64"/>
      </patternFill>
    </fill>
    <fill>
      <patternFill patternType="solid">
        <fgColor theme="6"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0" fontId="8" fillId="25" borderId="0" applyNumberFormat="0" applyBorder="0" applyAlignment="0" applyProtection="0">
      <alignment vertical="center"/>
    </xf>
    <xf numFmtId="0" fontId="10" fillId="24" borderId="0" applyNumberFormat="0" applyBorder="0" applyAlignment="0" applyProtection="0">
      <alignment vertical="center"/>
    </xf>
    <xf numFmtId="0" fontId="10" fillId="21" borderId="0" applyNumberFormat="0" applyBorder="0" applyAlignment="0" applyProtection="0">
      <alignment vertical="center"/>
    </xf>
    <xf numFmtId="0" fontId="8" fillId="27" borderId="0" applyNumberFormat="0" applyBorder="0" applyAlignment="0" applyProtection="0">
      <alignment vertical="center"/>
    </xf>
    <xf numFmtId="0" fontId="8" fillId="23" borderId="0" applyNumberFormat="0" applyBorder="0" applyAlignment="0" applyProtection="0">
      <alignment vertical="center"/>
    </xf>
    <xf numFmtId="0" fontId="10" fillId="20" borderId="0" applyNumberFormat="0" applyBorder="0" applyAlignment="0" applyProtection="0">
      <alignment vertical="center"/>
    </xf>
    <xf numFmtId="0" fontId="8" fillId="11" borderId="0" applyNumberFormat="0" applyBorder="0" applyAlignment="0" applyProtection="0">
      <alignment vertical="center"/>
    </xf>
    <xf numFmtId="0" fontId="8" fillId="19" borderId="0" applyNumberFormat="0" applyBorder="0" applyAlignment="0" applyProtection="0">
      <alignment vertical="center"/>
    </xf>
    <xf numFmtId="0" fontId="8" fillId="18" borderId="0" applyNumberFormat="0" applyBorder="0" applyAlignment="0" applyProtection="0">
      <alignment vertical="center"/>
    </xf>
    <xf numFmtId="0" fontId="10" fillId="16" borderId="0" applyNumberFormat="0" applyBorder="0" applyAlignment="0" applyProtection="0">
      <alignment vertical="center"/>
    </xf>
    <xf numFmtId="0" fontId="10" fillId="14" borderId="0" applyNumberFormat="0" applyBorder="0" applyAlignment="0" applyProtection="0">
      <alignment vertical="center"/>
    </xf>
    <xf numFmtId="0" fontId="10" fillId="10" borderId="0" applyNumberFormat="0" applyBorder="0" applyAlignment="0" applyProtection="0">
      <alignment vertical="center"/>
    </xf>
    <xf numFmtId="0" fontId="1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6" fillId="31" borderId="12" applyNumberFormat="0" applyAlignment="0" applyProtection="0">
      <alignment vertical="center"/>
    </xf>
    <xf numFmtId="0" fontId="25" fillId="0" borderId="9" applyNumberFormat="0" applyFill="0" applyAlignment="0" applyProtection="0">
      <alignment vertical="center"/>
    </xf>
    <xf numFmtId="0" fontId="15" fillId="15" borderId="8" applyNumberFormat="0" applyAlignment="0" applyProtection="0">
      <alignment vertical="center"/>
    </xf>
    <xf numFmtId="0" fontId="24" fillId="0" borderId="0" applyNumberFormat="0" applyFill="0" applyBorder="0" applyAlignment="0" applyProtection="0">
      <alignment vertical="center"/>
    </xf>
    <xf numFmtId="0" fontId="23" fillId="26" borderId="11" applyNumberFormat="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42" fontId="12" fillId="0" borderId="0" applyFont="0" applyFill="0" applyBorder="0" applyAlignment="0" applyProtection="0">
      <alignment vertical="center"/>
    </xf>
    <xf numFmtId="0" fontId="20" fillId="0" borderId="10" applyNumberFormat="0" applyFill="0" applyAlignment="0" applyProtection="0">
      <alignment vertical="center"/>
    </xf>
    <xf numFmtId="0" fontId="17" fillId="0" borderId="0" applyNumberFormat="0" applyFill="0" applyBorder="0" applyAlignment="0" applyProtection="0">
      <alignment vertical="center"/>
    </xf>
    <xf numFmtId="0" fontId="19" fillId="26" borderId="8" applyNumberFormat="0" applyAlignment="0" applyProtection="0">
      <alignment vertical="center"/>
    </xf>
    <xf numFmtId="0" fontId="8" fillId="12" borderId="0" applyNumberFormat="0" applyBorder="0" applyAlignment="0" applyProtection="0">
      <alignment vertical="center"/>
    </xf>
    <xf numFmtId="41" fontId="12" fillId="0" borderId="0" applyFont="0" applyFill="0" applyBorder="0" applyAlignment="0" applyProtection="0">
      <alignment vertical="center"/>
    </xf>
    <xf numFmtId="0" fontId="8" fillId="32" borderId="0" applyNumberFormat="0" applyBorder="0" applyAlignment="0" applyProtection="0">
      <alignment vertical="center"/>
    </xf>
    <xf numFmtId="0" fontId="12" fillId="9" borderId="7" applyNumberFormat="0" applyFont="0" applyAlignment="0" applyProtection="0">
      <alignment vertical="center"/>
    </xf>
    <xf numFmtId="0" fontId="14" fillId="8" borderId="0" applyNumberFormat="0" applyBorder="0" applyAlignment="0" applyProtection="0">
      <alignment vertical="center"/>
    </xf>
    <xf numFmtId="44" fontId="12" fillId="0" borderId="0" applyFont="0" applyFill="0" applyBorder="0" applyAlignment="0" applyProtection="0">
      <alignment vertical="center"/>
    </xf>
    <xf numFmtId="43" fontId="12" fillId="0" borderId="0" applyFont="0" applyFill="0" applyBorder="0" applyAlignment="0" applyProtection="0">
      <alignment vertical="center"/>
    </xf>
    <xf numFmtId="0" fontId="16" fillId="0" borderId="9" applyNumberFormat="0" applyFill="0" applyAlignment="0" applyProtection="0">
      <alignment vertical="center"/>
    </xf>
    <xf numFmtId="0" fontId="20" fillId="0" borderId="0" applyNumberFormat="0" applyFill="0" applyBorder="0" applyAlignment="0" applyProtection="0">
      <alignment vertical="center"/>
    </xf>
    <xf numFmtId="9" fontId="12" fillId="0" borderId="0" applyFont="0" applyFill="0" applyBorder="0" applyAlignment="0" applyProtection="0">
      <alignment vertical="center"/>
    </xf>
    <xf numFmtId="0" fontId="11" fillId="0" borderId="6" applyNumberFormat="0" applyFill="0" applyAlignment="0" applyProtection="0">
      <alignment vertical="center"/>
    </xf>
    <xf numFmtId="0" fontId="10" fillId="28" borderId="0" applyNumberFormat="0" applyBorder="0" applyAlignment="0" applyProtection="0">
      <alignment vertical="center"/>
    </xf>
    <xf numFmtId="0" fontId="10" fillId="5" borderId="0" applyNumberFormat="0" applyBorder="0" applyAlignment="0" applyProtection="0">
      <alignment vertical="center"/>
    </xf>
    <xf numFmtId="0" fontId="8" fillId="7" borderId="0" applyNumberFormat="0" applyBorder="0" applyAlignment="0" applyProtection="0">
      <alignment vertical="center"/>
    </xf>
    <xf numFmtId="0" fontId="9" fillId="0" borderId="5" applyNumberFormat="0" applyFill="0" applyAlignment="0" applyProtection="0">
      <alignment vertical="center"/>
    </xf>
    <xf numFmtId="0" fontId="8" fillId="4" borderId="0" applyNumberFormat="0" applyBorder="0" applyAlignment="0" applyProtection="0">
      <alignment vertical="center"/>
    </xf>
    <xf numFmtId="0" fontId="13" fillId="6" borderId="0" applyNumberFormat="0" applyBorder="0" applyAlignment="0" applyProtection="0">
      <alignment vertical="center"/>
    </xf>
    <xf numFmtId="0" fontId="10" fillId="17" borderId="0" applyNumberFormat="0" applyBorder="0" applyAlignment="0" applyProtection="0">
      <alignment vertical="center"/>
    </xf>
    <xf numFmtId="0" fontId="21" fillId="0" borderId="0" applyNumberFormat="0" applyFill="0" applyBorder="0" applyAlignment="0" applyProtection="0">
      <alignment vertical="center"/>
    </xf>
    <xf numFmtId="0" fontId="7" fillId="2" borderId="0" applyNumberFormat="0" applyBorder="0" applyAlignment="0" applyProtection="0">
      <alignment vertical="center"/>
    </xf>
    <xf numFmtId="0" fontId="8" fillId="3" borderId="0" applyNumberFormat="0" applyBorder="0" applyAlignment="0" applyProtection="0">
      <alignment vertical="center"/>
    </xf>
    <xf numFmtId="0" fontId="8" fillId="13" borderId="0" applyNumberFormat="0" applyBorder="0" applyAlignment="0" applyProtection="0">
      <alignment vertical="center"/>
    </xf>
    <xf numFmtId="0" fontId="10" fillId="22" borderId="0" applyNumberFormat="0" applyBorder="0" applyAlignment="0" applyProtection="0">
      <alignment vertical="center"/>
    </xf>
  </cellStyleXfs>
  <cellXfs count="29">
    <xf numFmtId="49" fontId="0" fillId="0" borderId="0" xfId="0" applyNumberFormat="1" applyFill="1" applyBorder="1" applyAlignment="1">
      <alignment horizontal="left" vertical="top" wrapText="1"/>
    </xf>
    <xf numFmtId="49" fontId="0" fillId="0" borderId="0" xfId="0" applyNumberFormat="1" applyFont="1" applyFill="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ont="1" applyFill="1" applyBorder="1" applyAlignment="1">
      <alignment horizontal="center" vertical="center" wrapText="1"/>
    </xf>
    <xf numFmtId="49" fontId="0" fillId="0" borderId="0" xfId="0" applyNumberFormat="1" applyFont="1" applyFill="1" applyAlignment="1">
      <alignment horizontal="center" vertical="center" wrapText="1"/>
    </xf>
    <xf numFmtId="0" fontId="0" fillId="0" borderId="0" xfId="0" applyNumberFormat="1" applyFont="1" applyFill="1" applyBorder="1" applyAlignment="1">
      <alignment horizontal="left" vertical="top" wrapText="1"/>
    </xf>
    <xf numFmtId="176" fontId="0" fillId="0" borderId="0" xfId="0" applyNumberFormat="1" applyFont="1" applyFill="1" applyBorder="1" applyAlignment="1">
      <alignment horizontal="left" vertical="top" wrapText="1"/>
    </xf>
    <xf numFmtId="0" fontId="1" fillId="0" borderId="0" xfId="0" applyFont="1" applyFill="1" applyAlignment="1">
      <alignment vertical="center"/>
    </xf>
    <xf numFmtId="49" fontId="2" fillId="0" borderId="0" xfId="0" applyNumberFormat="1" applyFont="1" applyFill="1" applyAlignment="1">
      <alignment horizontal="left" vertical="top" wrapText="1"/>
    </xf>
    <xf numFmtId="49" fontId="2" fillId="0" borderId="0" xfId="0" applyNumberFormat="1" applyFont="1" applyFill="1" applyBorder="1" applyAlignment="1">
      <alignment horizontal="left" vertical="top" wrapText="1"/>
    </xf>
    <xf numFmtId="49" fontId="3" fillId="0" borderId="0" xfId="0" applyNumberFormat="1" applyFont="1" applyFill="1" applyAlignment="1">
      <alignment horizontal="center" vertical="center" wrapText="1"/>
    </xf>
    <xf numFmtId="49"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0" xfId="0" applyNumberFormat="1" applyFont="1" applyFill="1" applyAlignment="1">
      <alignment horizontal="center" vertical="center" wrapText="1"/>
    </xf>
    <xf numFmtId="0" fontId="5" fillId="0" borderId="1" xfId="0" applyNumberFormat="1" applyFont="1" applyFill="1" applyBorder="1" applyAlignment="1">
      <alignment horizontal="left" vertical="center" wrapText="1"/>
    </xf>
    <xf numFmtId="0" fontId="6" fillId="0" borderId="2" xfId="0" applyNumberFormat="1" applyFont="1" applyFill="1" applyBorder="1" applyAlignment="1">
      <alignment horizontal="justify" vertical="center" wrapText="1"/>
    </xf>
    <xf numFmtId="0" fontId="6" fillId="0" borderId="3" xfId="0" applyNumberFormat="1" applyFont="1" applyFill="1" applyBorder="1" applyAlignment="1">
      <alignment horizontal="justify" vertical="center" wrapText="1"/>
    </xf>
    <xf numFmtId="0" fontId="6" fillId="0" borderId="4" xfId="0" applyNumberFormat="1" applyFont="1" applyFill="1" applyBorder="1" applyAlignment="1">
      <alignment horizontal="justify" vertical="center" wrapText="1"/>
    </xf>
    <xf numFmtId="0" fontId="5" fillId="0" borderId="1" xfId="0" applyNumberFormat="1" applyFont="1" applyFill="1" applyBorder="1" applyAlignment="1">
      <alignment horizontal="justify" vertical="center" wrapText="1"/>
    </xf>
    <xf numFmtId="0" fontId="0" fillId="0" borderId="1"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wrapText="1"/>
    </xf>
    <xf numFmtId="176" fontId="0" fillId="0" borderId="0" xfId="0" applyNumberFormat="1" applyFont="1" applyFill="1" applyBorder="1" applyAlignment="1">
      <alignment horizontal="center" vertical="center" wrapText="1"/>
    </xf>
    <xf numFmtId="176" fontId="0" fillId="0" borderId="0" xfId="0" applyNumberFormat="1" applyFont="1" applyFill="1" applyAlignment="1">
      <alignment horizontal="center" vertical="center" wrapText="1"/>
    </xf>
    <xf numFmtId="176" fontId="0" fillId="0" borderId="0" xfId="0" applyNumberFormat="1" applyFont="1" applyFill="1" applyAlignment="1">
      <alignment horizontal="left" vertical="top"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17"/>
  <sheetViews>
    <sheetView tabSelected="1" workbookViewId="0">
      <pane ySplit="3" topLeftCell="A4" activePane="bottomLeft" state="frozen"/>
      <selection/>
      <selection pane="bottomLeft" activeCell="K4" sqref="K4"/>
    </sheetView>
  </sheetViews>
  <sheetFormatPr defaultColWidth="10.2833333333333" defaultRowHeight="14.25"/>
  <cols>
    <col min="1" max="1" width="6" style="1" customWidth="1"/>
    <col min="2" max="2" width="7.5" style="1" customWidth="1"/>
    <col min="3" max="3" width="22.5" style="1" customWidth="1"/>
    <col min="4" max="5" width="11.625" style="1" customWidth="1"/>
    <col min="6" max="6" width="19.125" style="1" customWidth="1"/>
    <col min="7" max="7" width="12.25" style="1" customWidth="1"/>
    <col min="8" max="8" width="9.875" style="1" customWidth="1"/>
    <col min="9" max="9" width="8.875" style="1" customWidth="1"/>
    <col min="10" max="10" width="12.625" style="1" customWidth="1"/>
    <col min="11" max="11" width="16.25" style="5" customWidth="1"/>
    <col min="12" max="12" width="11.5" style="5" customWidth="1"/>
    <col min="13" max="13" width="12.625" style="5"/>
    <col min="14" max="15" width="26.625" style="5" customWidth="1"/>
    <col min="16" max="16" width="22.5" style="5" customWidth="1"/>
    <col min="17" max="17" width="10.2833333333333" style="5"/>
    <col min="18" max="19" width="10.2833333333333" style="6"/>
    <col min="20" max="255" width="10.2833333333333" style="1"/>
    <col min="256" max="16384" width="10.2833333333333" style="7"/>
  </cols>
  <sheetData>
    <row r="1" ht="20.25" spans="1:2">
      <c r="A1" s="8" t="s">
        <v>0</v>
      </c>
      <c r="B1" s="9"/>
    </row>
    <row r="2" ht="57.75" customHeight="1" spans="1:16">
      <c r="A2" s="10" t="s">
        <v>1</v>
      </c>
      <c r="B2" s="10"/>
      <c r="C2" s="10"/>
      <c r="D2" s="10"/>
      <c r="E2" s="10"/>
      <c r="F2" s="10"/>
      <c r="G2" s="10"/>
      <c r="H2" s="10"/>
      <c r="I2" s="10"/>
      <c r="J2" s="10"/>
      <c r="K2" s="18"/>
      <c r="L2" s="18"/>
      <c r="M2" s="10"/>
      <c r="N2" s="10"/>
      <c r="O2" s="10"/>
      <c r="P2" s="10"/>
    </row>
    <row r="3" s="1" customFormat="1" ht="46" customHeight="1" spans="1:19">
      <c r="A3" s="11" t="s">
        <v>2</v>
      </c>
      <c r="B3" s="12" t="s">
        <v>3</v>
      </c>
      <c r="C3" s="11" t="s">
        <v>4</v>
      </c>
      <c r="D3" s="12" t="s">
        <v>5</v>
      </c>
      <c r="E3" s="12" t="s">
        <v>6</v>
      </c>
      <c r="F3" s="12" t="s">
        <v>7</v>
      </c>
      <c r="G3" s="12" t="s">
        <v>8</v>
      </c>
      <c r="H3" s="11" t="s">
        <v>9</v>
      </c>
      <c r="I3" s="11" t="s">
        <v>10</v>
      </c>
      <c r="J3" s="12" t="s">
        <v>11</v>
      </c>
      <c r="K3" s="16" t="s">
        <v>12</v>
      </c>
      <c r="L3" s="16" t="s">
        <v>13</v>
      </c>
      <c r="M3" s="13" t="s">
        <v>14</v>
      </c>
      <c r="N3" s="13" t="s">
        <v>15</v>
      </c>
      <c r="O3" s="13" t="s">
        <v>16</v>
      </c>
      <c r="P3" s="13" t="s">
        <v>17</v>
      </c>
      <c r="Q3" s="5"/>
      <c r="R3" s="6"/>
      <c r="S3" s="6"/>
    </row>
    <row r="4" s="2" customFormat="1" ht="54" spans="1:255">
      <c r="A4" s="13">
        <v>1</v>
      </c>
      <c r="B4" s="13" t="s">
        <v>18</v>
      </c>
      <c r="C4" s="12" t="s">
        <v>19</v>
      </c>
      <c r="D4" s="12" t="s">
        <v>20</v>
      </c>
      <c r="E4" s="15">
        <v>1074000</v>
      </c>
      <c r="F4" s="15" t="s">
        <v>21</v>
      </c>
      <c r="G4" s="12" t="s">
        <v>22</v>
      </c>
      <c r="H4" s="13">
        <v>537</v>
      </c>
      <c r="I4" s="12" t="s">
        <v>23</v>
      </c>
      <c r="J4" s="13">
        <v>914997.36</v>
      </c>
      <c r="K4" s="13">
        <v>851.95</v>
      </c>
      <c r="L4" s="13">
        <v>457498</v>
      </c>
      <c r="M4" s="13">
        <v>616502</v>
      </c>
      <c r="N4" s="19" t="s">
        <v>24</v>
      </c>
      <c r="O4" s="13">
        <v>0</v>
      </c>
      <c r="P4" s="20" t="s">
        <v>25</v>
      </c>
      <c r="Q4" s="5"/>
      <c r="R4" s="6"/>
      <c r="S4" s="6"/>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2" customFormat="1" ht="67.5" spans="1:255">
      <c r="A5" s="13">
        <v>2</v>
      </c>
      <c r="B5" s="13" t="s">
        <v>18</v>
      </c>
      <c r="C5" s="12" t="s">
        <v>26</v>
      </c>
      <c r="D5" s="12" t="s">
        <v>27</v>
      </c>
      <c r="E5" s="15">
        <v>520000</v>
      </c>
      <c r="F5" s="15" t="s">
        <v>21</v>
      </c>
      <c r="G5" s="12" t="s">
        <v>22</v>
      </c>
      <c r="H5" s="13">
        <v>283</v>
      </c>
      <c r="I5" s="12" t="s">
        <v>23</v>
      </c>
      <c r="J5" s="13">
        <v>641938.02</v>
      </c>
      <c r="K5" s="13">
        <v>1134.16</v>
      </c>
      <c r="L5" s="13">
        <v>320969</v>
      </c>
      <c r="M5" s="13">
        <v>199031</v>
      </c>
      <c r="N5" s="19" t="s">
        <v>28</v>
      </c>
      <c r="O5" s="13">
        <v>80052</v>
      </c>
      <c r="P5" s="21"/>
      <c r="Q5" s="5"/>
      <c r="R5" s="6"/>
      <c r="S5" s="6"/>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2" customFormat="1" ht="40.5" spans="1:255">
      <c r="A6" s="13">
        <v>3</v>
      </c>
      <c r="B6" s="13" t="s">
        <v>18</v>
      </c>
      <c r="C6" s="12" t="s">
        <v>29</v>
      </c>
      <c r="D6" s="12" t="s">
        <v>30</v>
      </c>
      <c r="E6" s="15">
        <v>992000</v>
      </c>
      <c r="F6" s="15" t="s">
        <v>21</v>
      </c>
      <c r="G6" s="12" t="s">
        <v>22</v>
      </c>
      <c r="H6" s="13">
        <v>496</v>
      </c>
      <c r="I6" s="12" t="s">
        <v>23</v>
      </c>
      <c r="J6" s="13">
        <v>1257991.52</v>
      </c>
      <c r="K6" s="13">
        <v>1268.13</v>
      </c>
      <c r="L6" s="13">
        <v>628995</v>
      </c>
      <c r="M6" s="13">
        <v>363005</v>
      </c>
      <c r="N6" s="19" t="s">
        <v>31</v>
      </c>
      <c r="O6" s="13">
        <v>363005</v>
      </c>
      <c r="P6" s="21"/>
      <c r="Q6" s="5"/>
      <c r="R6" s="6"/>
      <c r="S6" s="6"/>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2" customFormat="1" ht="40.5" spans="1:255">
      <c r="A7" s="13">
        <v>4</v>
      </c>
      <c r="B7" s="13" t="s">
        <v>18</v>
      </c>
      <c r="C7" s="12" t="s">
        <v>32</v>
      </c>
      <c r="D7" s="12" t="s">
        <v>33</v>
      </c>
      <c r="E7" s="15">
        <v>729000</v>
      </c>
      <c r="F7" s="15" t="s">
        <v>21</v>
      </c>
      <c r="G7" s="12" t="s">
        <v>22</v>
      </c>
      <c r="H7" s="13">
        <v>352.64</v>
      </c>
      <c r="I7" s="12" t="s">
        <v>23</v>
      </c>
      <c r="J7" s="13">
        <v>1060954.82</v>
      </c>
      <c r="K7" s="13">
        <v>1504.3</v>
      </c>
      <c r="L7" s="13">
        <v>530477</v>
      </c>
      <c r="M7" s="13">
        <v>198523</v>
      </c>
      <c r="N7" s="19" t="s">
        <v>31</v>
      </c>
      <c r="O7" s="13">
        <v>198523</v>
      </c>
      <c r="P7" s="21"/>
      <c r="Q7" s="5"/>
      <c r="R7" s="6"/>
      <c r="S7" s="6"/>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2" customFormat="1" ht="40.5" spans="1:255">
      <c r="A8" s="13">
        <v>5</v>
      </c>
      <c r="B8" s="14" t="s">
        <v>18</v>
      </c>
      <c r="C8" s="14" t="s">
        <v>34</v>
      </c>
      <c r="D8" s="14" t="s">
        <v>35</v>
      </c>
      <c r="E8" s="14" t="s">
        <v>36</v>
      </c>
      <c r="F8" s="14" t="s">
        <v>36</v>
      </c>
      <c r="G8" s="12" t="s">
        <v>22</v>
      </c>
      <c r="H8" s="16">
        <v>454</v>
      </c>
      <c r="I8" s="11" t="s">
        <v>23</v>
      </c>
      <c r="J8" s="11">
        <v>1470963.88</v>
      </c>
      <c r="K8" s="16">
        <v>1620</v>
      </c>
      <c r="L8" s="16">
        <v>735481</v>
      </c>
      <c r="M8" s="16">
        <v>-735481</v>
      </c>
      <c r="N8" s="16"/>
      <c r="O8" s="16">
        <v>0</v>
      </c>
      <c r="P8" s="22"/>
      <c r="Q8" s="5"/>
      <c r="R8" s="6"/>
      <c r="S8" s="6"/>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2" customFormat="1" ht="47" customHeight="1" spans="1:255">
      <c r="A9" s="13"/>
      <c r="B9" s="14"/>
      <c r="C9" s="14" t="s">
        <v>37</v>
      </c>
      <c r="D9" s="14"/>
      <c r="E9" s="14"/>
      <c r="F9" s="14"/>
      <c r="G9" s="12"/>
      <c r="H9" s="16"/>
      <c r="I9" s="11"/>
      <c r="J9" s="11"/>
      <c r="K9" s="16"/>
      <c r="L9" s="16"/>
      <c r="M9" s="16"/>
      <c r="N9" s="16"/>
      <c r="O9" s="16">
        <f>+SUM(O4:O8)</f>
        <v>641580</v>
      </c>
      <c r="P9" s="21"/>
      <c r="Q9" s="5"/>
      <c r="R9" s="6"/>
      <c r="S9" s="6"/>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3" customFormat="1" ht="108" spans="1:19">
      <c r="A10" s="13">
        <v>6</v>
      </c>
      <c r="B10" s="12" t="s">
        <v>38</v>
      </c>
      <c r="C10" s="12" t="s">
        <v>39</v>
      </c>
      <c r="D10" s="12" t="s">
        <v>40</v>
      </c>
      <c r="E10" s="15">
        <v>526000</v>
      </c>
      <c r="F10" s="15" t="s">
        <v>21</v>
      </c>
      <c r="G10" s="12" t="s">
        <v>22</v>
      </c>
      <c r="H10" s="13">
        <v>245.64</v>
      </c>
      <c r="I10" s="12" t="s">
        <v>23</v>
      </c>
      <c r="J10" s="12">
        <v>1295336.46</v>
      </c>
      <c r="K10" s="13">
        <v>2000</v>
      </c>
      <c r="L10" s="13">
        <v>491280</v>
      </c>
      <c r="M10" s="13">
        <v>34720</v>
      </c>
      <c r="N10" s="23" t="s">
        <v>41</v>
      </c>
      <c r="O10" s="13">
        <v>34633</v>
      </c>
      <c r="P10" s="20" t="s">
        <v>42</v>
      </c>
      <c r="Q10" s="25"/>
      <c r="R10" s="26"/>
      <c r="S10" s="6"/>
    </row>
    <row r="11" s="3" customFormat="1" ht="54" spans="1:19">
      <c r="A11" s="13">
        <v>7</v>
      </c>
      <c r="B11" s="12" t="s">
        <v>38</v>
      </c>
      <c r="C11" s="12" t="s">
        <v>43</v>
      </c>
      <c r="D11" s="12" t="s">
        <v>40</v>
      </c>
      <c r="E11" s="15">
        <v>171000</v>
      </c>
      <c r="F11" s="15" t="s">
        <v>21</v>
      </c>
      <c r="G11" s="17" t="s">
        <v>44</v>
      </c>
      <c r="H11" s="13">
        <v>136.81</v>
      </c>
      <c r="I11" s="12" t="s">
        <v>23</v>
      </c>
      <c r="J11" s="12">
        <v>532465.65</v>
      </c>
      <c r="K11" s="13">
        <v>1250</v>
      </c>
      <c r="L11" s="13">
        <v>171012</v>
      </c>
      <c r="M11" s="13">
        <v>-12</v>
      </c>
      <c r="N11" s="23"/>
      <c r="O11" s="13">
        <v>0</v>
      </c>
      <c r="P11" s="21"/>
      <c r="Q11" s="25"/>
      <c r="R11" s="26"/>
      <c r="S11" s="6"/>
    </row>
    <row r="12" s="3" customFormat="1" ht="54" spans="1:19">
      <c r="A12" s="13">
        <v>8</v>
      </c>
      <c r="B12" s="12" t="s">
        <v>38</v>
      </c>
      <c r="C12" s="12" t="s">
        <v>45</v>
      </c>
      <c r="D12" s="12" t="s">
        <v>46</v>
      </c>
      <c r="E12" s="15">
        <v>135000</v>
      </c>
      <c r="F12" s="15" t="s">
        <v>21</v>
      </c>
      <c r="G12" s="17" t="s">
        <v>44</v>
      </c>
      <c r="H12" s="13">
        <v>107.76</v>
      </c>
      <c r="I12" s="12" t="s">
        <v>23</v>
      </c>
      <c r="J12" s="12">
        <v>439210.65</v>
      </c>
      <c r="K12" s="13">
        <v>1250</v>
      </c>
      <c r="L12" s="13">
        <v>134700</v>
      </c>
      <c r="M12" s="13">
        <v>300</v>
      </c>
      <c r="N12" s="23" t="s">
        <v>47</v>
      </c>
      <c r="O12" s="13">
        <v>0</v>
      </c>
      <c r="P12" s="21"/>
      <c r="Q12" s="25"/>
      <c r="R12" s="26"/>
      <c r="S12" s="6"/>
    </row>
    <row r="13" s="3" customFormat="1" ht="54" spans="1:19">
      <c r="A13" s="13">
        <v>9</v>
      </c>
      <c r="B13" s="12" t="s">
        <v>38</v>
      </c>
      <c r="C13" s="12" t="s">
        <v>48</v>
      </c>
      <c r="D13" s="12" t="s">
        <v>49</v>
      </c>
      <c r="E13" s="15">
        <v>138000</v>
      </c>
      <c r="F13" s="15" t="s">
        <v>21</v>
      </c>
      <c r="G13" s="17" t="s">
        <v>44</v>
      </c>
      <c r="H13" s="13">
        <v>110.7</v>
      </c>
      <c r="I13" s="12" t="s">
        <v>23</v>
      </c>
      <c r="J13" s="12">
        <v>454142.15</v>
      </c>
      <c r="K13" s="13">
        <v>1250</v>
      </c>
      <c r="L13" s="13">
        <v>138375</v>
      </c>
      <c r="M13" s="13">
        <v>-375</v>
      </c>
      <c r="N13" s="13"/>
      <c r="O13" s="13">
        <v>0</v>
      </c>
      <c r="P13" s="22"/>
      <c r="Q13" s="25"/>
      <c r="R13" s="26"/>
      <c r="S13" s="6"/>
    </row>
    <row r="14" s="4" customFormat="1" ht="46" customHeight="1" spans="1:19">
      <c r="A14" s="13"/>
      <c r="B14" s="12"/>
      <c r="C14" s="12" t="s">
        <v>50</v>
      </c>
      <c r="D14" s="12"/>
      <c r="E14" s="15"/>
      <c r="F14" s="15"/>
      <c r="G14" s="17"/>
      <c r="H14" s="13"/>
      <c r="I14" s="12"/>
      <c r="J14" s="12"/>
      <c r="K14" s="13"/>
      <c r="L14" s="13"/>
      <c r="M14" s="13"/>
      <c r="N14" s="13"/>
      <c r="O14" s="13">
        <f>+SUM(O10:O13)</f>
        <v>34633</v>
      </c>
      <c r="P14" s="22"/>
      <c r="Q14" s="25"/>
      <c r="R14" s="27"/>
      <c r="S14" s="28"/>
    </row>
    <row r="15" s="4" customFormat="1" ht="41" customHeight="1" spans="1:19">
      <c r="A15" s="13">
        <v>10</v>
      </c>
      <c r="B15" s="13" t="s">
        <v>51</v>
      </c>
      <c r="C15" s="12" t="s">
        <v>52</v>
      </c>
      <c r="D15" s="12" t="s">
        <v>53</v>
      </c>
      <c r="E15" s="15">
        <v>414000</v>
      </c>
      <c r="F15" s="15" t="s">
        <v>21</v>
      </c>
      <c r="G15" s="12" t="s">
        <v>22</v>
      </c>
      <c r="H15" s="16">
        <v>207</v>
      </c>
      <c r="I15" s="11" t="s">
        <v>23</v>
      </c>
      <c r="J15" s="16">
        <v>890834.99</v>
      </c>
      <c r="K15" s="16">
        <v>2000</v>
      </c>
      <c r="L15" s="16">
        <v>414000</v>
      </c>
      <c r="M15" s="16">
        <v>0</v>
      </c>
      <c r="N15" s="13"/>
      <c r="O15" s="13">
        <v>0</v>
      </c>
      <c r="P15" s="22" t="s">
        <v>54</v>
      </c>
      <c r="Q15" s="25"/>
      <c r="R15" s="27"/>
      <c r="S15" s="28"/>
    </row>
    <row r="16" s="4" customFormat="1" ht="41" customHeight="1" spans="1:19">
      <c r="A16" s="13"/>
      <c r="B16" s="13"/>
      <c r="C16" s="12" t="s">
        <v>55</v>
      </c>
      <c r="D16" s="12"/>
      <c r="E16" s="15"/>
      <c r="F16" s="15"/>
      <c r="G16" s="12"/>
      <c r="H16" s="16"/>
      <c r="I16" s="11"/>
      <c r="J16" s="16"/>
      <c r="K16" s="16"/>
      <c r="L16" s="16"/>
      <c r="M16" s="16"/>
      <c r="N16" s="13"/>
      <c r="O16" s="13">
        <v>0</v>
      </c>
      <c r="P16" s="22"/>
      <c r="Q16" s="25"/>
      <c r="R16" s="27"/>
      <c r="S16" s="28"/>
    </row>
    <row r="17" s="2" customFormat="1" ht="75" customHeight="1" spans="1:19">
      <c r="A17" s="13" t="s">
        <v>56</v>
      </c>
      <c r="B17" s="13"/>
      <c r="C17" s="12"/>
      <c r="D17" s="12"/>
      <c r="E17" s="15"/>
      <c r="F17" s="15"/>
      <c r="G17" s="12"/>
      <c r="H17" s="12"/>
      <c r="I17" s="12"/>
      <c r="J17" s="12"/>
      <c r="K17" s="13"/>
      <c r="L17" s="13"/>
      <c r="M17" s="13"/>
      <c r="N17" s="13"/>
      <c r="O17" s="13">
        <f>+O16+O14+O9</f>
        <v>676213</v>
      </c>
      <c r="P17" s="24"/>
      <c r="Q17" s="5"/>
      <c r="R17" s="28"/>
      <c r="S17" s="28"/>
    </row>
  </sheetData>
  <autoFilter ref="A3:K13">
    <extLst/>
  </autoFilter>
  <mergeCells count="5">
    <mergeCell ref="A1:B1"/>
    <mergeCell ref="A2:P2"/>
    <mergeCell ref="A17:B17"/>
    <mergeCell ref="P4:P8"/>
    <mergeCell ref="P10:P13"/>
  </mergeCells>
  <pageMargins left="0.7" right="0.7" top="0.75" bottom="0.75" header="0.3" footer="0.3"/>
  <pageSetup paperSize="8" scale="98"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Table1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greatwall</cp:lastModifiedBy>
  <dcterms:created xsi:type="dcterms:W3CDTF">2023-07-22T16:32:00Z</dcterms:created>
  <dcterms:modified xsi:type="dcterms:W3CDTF">2024-12-18T21:48:24Z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wqlLaW5nc29mdCBQREYgdG8gV1BTIDgw</vt:lpwstr>
  </property>
  <property fmtid="{D5CDD505-2E9C-101B-9397-08002B2CF9AE}" pid="3" name="Created">
    <vt:filetime>2023-07-22T16:32:18Z</vt:filetime>
  </property>
  <property fmtid="{D5CDD505-2E9C-101B-9397-08002B2CF9AE}" pid="4" name="ICV">
    <vt:lpwstr>FBC61BE9BFDE480B9A313A7DAAF1CD97_13</vt:lpwstr>
  </property>
  <property fmtid="{D5CDD505-2E9C-101B-9397-08002B2CF9AE}" pid="5" name="KSOProductBuildVer">
    <vt:lpwstr>2052-11.8.2.1121</vt:lpwstr>
  </property>
</Properties>
</file>